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5.9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'[10]Тарифное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[15]Титульный!$G$8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[16]Смета!#REF!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'[10]Справочник организаций'!#REF!</definedName>
    <definedName name="SCOPE_ET">[16]Баланс!#REF!</definedName>
    <definedName name="SCOPE_F">#REF!</definedName>
    <definedName name="scope_ld">'[17]Баланс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[20]Смета!#REF!</definedName>
    <definedName name="SCOPE_SUM">#REF!,#REF!</definedName>
    <definedName name="SCOPE_SV_PRT">P1_SCOPE_SV_PRT,P2_SCOPE_SV_PRT,P3_SCOPE_SV_PRT</definedName>
    <definedName name="scope_toLoad">'[17]Баланс тепло (2)'!#REF!,'[17]Баланс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[21]Титульный!$F$15</definedName>
    <definedName name="sub_341">#REF!</definedName>
    <definedName name="T1.2_CP">#REF!</definedName>
    <definedName name="T1.2_LOAD">#REF!</definedName>
    <definedName name="T1.2_PRT">#REF!,#REF!,#REF!</definedName>
    <definedName name="T2.1?Protection">P6_T2.1?Protection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#REF!,#REF!,#REF!,P1_T3_PRT,P2_T3_PRT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>#REF!</definedName>
    <definedName name="TYPE_POSELEN">#REF!</definedName>
    <definedName name="VD">[22]TEHSHEET!$D$1:$D$10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А">#REF!,#REF!,#REF!,P1_T3_PRT,P2_T3_PRT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P6_T2.1?Protection</definedName>
    <definedName name="МР">#REF!</definedName>
    <definedName name="мым">#N/A</definedName>
    <definedName name="НСРФ">[23]Регионы!$A$2:$A$89</definedName>
    <definedName name="_xlnm.Print_Area" localSheetId="0">'5.9'!$A$1:$L$53</definedName>
    <definedName name="ОРГ">'[17]Баланс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L29" i="4"/>
  <c r="K29"/>
  <c r="J29"/>
  <c r="I29"/>
  <c r="H29"/>
  <c r="G29"/>
  <c r="L28"/>
  <c r="K28"/>
  <c r="J28"/>
  <c r="I28"/>
  <c r="H28"/>
  <c r="G28"/>
  <c r="F28"/>
  <c r="E28"/>
  <c r="D28"/>
  <c r="C28"/>
  <c r="L26"/>
  <c r="K26"/>
  <c r="J26"/>
  <c r="I26"/>
  <c r="H26"/>
  <c r="G26"/>
  <c r="F26"/>
  <c r="E26"/>
  <c r="D26"/>
  <c r="C26"/>
  <c r="L17"/>
  <c r="K17"/>
  <c r="J17"/>
  <c r="I17"/>
  <c r="H17"/>
  <c r="G17"/>
  <c r="F17"/>
  <c r="E17"/>
  <c r="D17"/>
  <c r="C17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L23" s="1"/>
  <c r="L25" s="1"/>
  <c r="K13"/>
  <c r="K23" s="1"/>
  <c r="K25" s="1"/>
  <c r="J13"/>
  <c r="J23" s="1"/>
  <c r="J25" s="1"/>
  <c r="I13"/>
  <c r="I23" s="1"/>
  <c r="I25" s="1"/>
  <c r="H13"/>
  <c r="H23" s="1"/>
  <c r="H25" s="1"/>
  <c r="G13"/>
  <c r="G23" s="1"/>
  <c r="G25" s="1"/>
  <c r="F13"/>
  <c r="F23" s="1"/>
  <c r="F25" s="1"/>
  <c r="F29" s="1"/>
  <c r="E13"/>
  <c r="E23" s="1"/>
  <c r="E25" s="1"/>
  <c r="E29" s="1"/>
  <c r="D13"/>
  <c r="D23" s="1"/>
  <c r="D25" s="1"/>
  <c r="D29" s="1"/>
  <c r="C13"/>
  <c r="C23" s="1"/>
  <c r="C25" s="1"/>
  <c r="C29" s="1"/>
  <c r="A2"/>
  <c r="A1"/>
</calcChain>
</file>

<file path=xl/sharedStrings.xml><?xml version="1.0" encoding="utf-8"?>
<sst xmlns="http://schemas.openxmlformats.org/spreadsheetml/2006/main" count="52" uniqueCount="47">
  <si>
    <t xml:space="preserve">N  п.п. </t>
  </si>
  <si>
    <t>Наименование  расхода</t>
  </si>
  <si>
    <t>2022 год</t>
  </si>
  <si>
    <t>Ожидаемое 2023 год</t>
  </si>
  <si>
    <t>Оссора</t>
  </si>
  <si>
    <t>Карага</t>
  </si>
  <si>
    <t>Факт Оссора</t>
  </si>
  <si>
    <t>Факт Карага</t>
  </si>
  <si>
    <t>Период регулирования 2024 год</t>
  </si>
  <si>
    <t>Период  регулирования 2024  год</t>
  </si>
  <si>
    <t>Всего</t>
  </si>
  <si>
    <t>1-е полуг.</t>
  </si>
  <si>
    <t>2-е полуг.</t>
  </si>
  <si>
    <t>Операционные  (подконтрольные) расходы</t>
  </si>
  <si>
    <t>Неподконтрольные расходы</t>
  </si>
  <si>
    <t>Расходы на приобретение (производство) энергетических ресурсов, холодной воды и теплоносителя</t>
  </si>
  <si>
    <t>Нормативная прибыль</t>
  </si>
  <si>
    <t>Предпринимательская прибыль</t>
  </si>
  <si>
    <t>Результаты  деятельности до перехода к регулированию цен (тарифов) на основе долгосрочных параметров регулирования</t>
  </si>
  <si>
    <t xml:space="preserve">Корректировка  с целью учета отклонения фактических параметров расчета тарифов от значений, учтенных при установлении тарифов </t>
  </si>
  <si>
    <t>Корректировка  с учетом надежности и качества реализуемых товаров (оказываемых услуг), подлежащая учету в НВВ</t>
  </si>
  <si>
    <t xml:space="preserve">Корректировка  НВВ в связи с изменением (неиспользованием) инвестиционной программы </t>
  </si>
  <si>
    <t>Корректировка,  подлежащая учету в НВВ и учитывающая отклонение фактических показателей энергосбережения и повышения энергетической эффективности от установленных плановых (расчетных) показателей и отклонение сроков реализации программы в области энергосбережения и повышения энергетической эффективности от установленных сроков реализации такой программы</t>
  </si>
  <si>
    <t xml:space="preserve">ИТОГО необходимая валовая выручка         </t>
  </si>
  <si>
    <t>Товарная выручка</t>
  </si>
  <si>
    <t>Необходимая валовая выручка на производство тепловой энергии</t>
  </si>
  <si>
    <t>Необходимая валовая выручка на приобретение теплоносителя</t>
  </si>
  <si>
    <t>Балансировка НВВ</t>
  </si>
  <si>
    <t>Полезный отпуск тепловой энергии, тыс. Гкал</t>
  </si>
  <si>
    <t xml:space="preserve"> - среднегодовой тариф на тепловую энергию, руб./Гкал без НДС</t>
  </si>
  <si>
    <t xml:space="preserve"> - Тариф на тепловую энергию по полугодиям, руб./Гкал без НДС</t>
  </si>
  <si>
    <t>Генеральный  директор</t>
  </si>
  <si>
    <t>А.В.Подкопаев</t>
  </si>
  <si>
    <t>Примечания:</t>
  </si>
  <si>
    <t>1. Год i0 - первый год долгосрочного периода регулирования, год i1 - последний год долгосрочного периода регулирования.</t>
  </si>
  <si>
    <r>
      <t xml:space="preserve">2. Графы 3, 5, ..., n - 1 </t>
    </r>
    <r>
      <rPr>
        <sz val="11"/>
        <color rgb="FF0000FF"/>
        <rFont val="Times New Roman"/>
        <family val="1"/>
        <charset val="204"/>
      </rPr>
      <t>строк 1</t>
    </r>
    <r>
      <rPr>
        <sz val="11"/>
        <color theme="1"/>
        <rFont val="Times New Roman"/>
        <family val="1"/>
        <charset val="204"/>
      </rPr>
      <t xml:space="preserve"> и </t>
    </r>
    <r>
      <rPr>
        <sz val="11"/>
        <color rgb="FF0000FF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заполняются на основе фактических значений параметров расчета тарифов взамен прогнозных.</t>
    </r>
  </si>
  <si>
    <t>3. Строка 5 заполняется только для первого долгосрочного периода регулирования.</t>
  </si>
  <si>
    <r>
      <t xml:space="preserve">4. Графы 4, 6, ..., n </t>
    </r>
    <r>
      <rPr>
        <sz val="11"/>
        <color rgb="FF0000FF"/>
        <rFont val="Times New Roman"/>
        <family val="1"/>
        <charset val="204"/>
      </rPr>
      <t>строки 10</t>
    </r>
    <r>
      <rPr>
        <sz val="11"/>
        <color theme="1"/>
        <rFont val="Times New Roman"/>
        <family val="1"/>
        <charset val="204"/>
      </rPr>
      <t xml:space="preserve"> заполняются как сумма соответствующих граф строк с </t>
    </r>
    <r>
      <rPr>
        <sz val="11"/>
        <color rgb="FF0000FF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 </t>
    </r>
    <r>
      <rPr>
        <sz val="11"/>
        <color rgb="FF0000FF"/>
        <rFont val="Times New Roman"/>
        <family val="1"/>
        <charset val="204"/>
      </rPr>
      <t>9</t>
    </r>
    <r>
      <rPr>
        <sz val="11"/>
        <color theme="1"/>
        <rFont val="Times New Roman"/>
        <family val="1"/>
        <charset val="204"/>
      </rPr>
      <t>.</t>
    </r>
  </si>
  <si>
    <r>
      <t xml:space="preserve">5. Графы 3, 5, ..., n - 1 </t>
    </r>
    <r>
      <rPr>
        <sz val="11"/>
        <color rgb="FF0000FF"/>
        <rFont val="Times New Roman"/>
        <family val="1"/>
        <charset val="204"/>
      </rPr>
      <t>строки 10</t>
    </r>
    <r>
      <rPr>
        <sz val="11"/>
        <color theme="1"/>
        <rFont val="Times New Roman"/>
        <family val="1"/>
        <charset val="204"/>
      </rPr>
      <t xml:space="preserve"> заполняются как сумма соответствующих граф строк с </t>
    </r>
    <r>
      <rPr>
        <sz val="11"/>
        <color rgb="FF0000FF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 </t>
    </r>
    <r>
      <rPr>
        <sz val="11"/>
        <color rgb="FF0000FF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>.</t>
    </r>
  </si>
  <si>
    <t>6. В строке 6:</t>
  </si>
  <si>
    <r>
      <t xml:space="preserve">гр. 7 = гр. 3 </t>
    </r>
    <r>
      <rPr>
        <sz val="11"/>
        <color rgb="FF0000FF"/>
        <rFont val="Times New Roman"/>
        <family val="1"/>
        <charset val="204"/>
      </rPr>
      <t>стр. 10</t>
    </r>
    <r>
      <rPr>
        <sz val="11"/>
        <color theme="1"/>
        <rFont val="Times New Roman"/>
        <family val="1"/>
        <charset val="204"/>
      </rPr>
      <t xml:space="preserve"> - гр. 3 </t>
    </r>
    <r>
      <rPr>
        <sz val="11"/>
        <color rgb="FF0000FF"/>
        <rFont val="Times New Roman"/>
        <family val="1"/>
        <charset val="204"/>
      </rPr>
      <t>стр. 11</t>
    </r>
    <r>
      <rPr>
        <sz val="11"/>
        <color theme="1"/>
        <rFont val="Times New Roman"/>
        <family val="1"/>
        <charset val="204"/>
      </rPr>
      <t xml:space="preserve"> + гр. 3 </t>
    </r>
    <r>
      <rPr>
        <sz val="11"/>
        <color rgb="FF0000FF"/>
        <rFont val="Times New Roman"/>
        <family val="1"/>
        <charset val="204"/>
      </rPr>
      <t>стр. 6</t>
    </r>
    <r>
      <rPr>
        <sz val="11"/>
        <color theme="1"/>
        <rFont val="Times New Roman"/>
        <family val="1"/>
        <charset val="204"/>
      </rPr>
      <t>;</t>
    </r>
  </si>
  <si>
    <r>
      <t xml:space="preserve">гр. 9 = гр. 5 </t>
    </r>
    <r>
      <rPr>
        <sz val="11"/>
        <color rgb="FF0000FF"/>
        <rFont val="Times New Roman"/>
        <family val="1"/>
        <charset val="204"/>
      </rPr>
      <t>стр. 10</t>
    </r>
    <r>
      <rPr>
        <sz val="11"/>
        <color theme="1"/>
        <rFont val="Times New Roman"/>
        <family val="1"/>
        <charset val="204"/>
      </rPr>
      <t xml:space="preserve"> - гр. 5 </t>
    </r>
    <r>
      <rPr>
        <sz val="11"/>
        <color rgb="FF0000FF"/>
        <rFont val="Times New Roman"/>
        <family val="1"/>
        <charset val="204"/>
      </rPr>
      <t>стр. 11</t>
    </r>
    <r>
      <rPr>
        <sz val="11"/>
        <color theme="1"/>
        <rFont val="Times New Roman"/>
        <family val="1"/>
        <charset val="204"/>
      </rPr>
      <t xml:space="preserve"> + гр. 5 </t>
    </r>
    <r>
      <rPr>
        <sz val="11"/>
        <color rgb="FF0000FF"/>
        <rFont val="Times New Roman"/>
        <family val="1"/>
        <charset val="204"/>
      </rPr>
      <t>стр. 6</t>
    </r>
    <r>
      <rPr>
        <sz val="11"/>
        <color theme="1"/>
        <rFont val="Times New Roman"/>
        <family val="1"/>
        <charset val="204"/>
      </rPr>
      <t xml:space="preserve"> и т.д.;</t>
    </r>
  </si>
  <si>
    <t>гр. 3 и 5 заполняются аналогично по данным таблицы предыдущего долгосрочного периода регулирования.</t>
  </si>
  <si>
    <t>7. Строка 11 заполняется только в графах 3, 5, ..., n - 1.</t>
  </si>
  <si>
    <r>
      <t xml:space="preserve">8. К таблице прилагаются дополнительные материалы, содержащие обоснованный расчет по </t>
    </r>
    <r>
      <rPr>
        <sz val="11"/>
        <color rgb="FF0000FF"/>
        <rFont val="Times New Roman"/>
        <family val="1"/>
        <charset val="204"/>
      </rPr>
      <t>строкам 7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9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11</t>
    </r>
    <r>
      <rPr>
        <sz val="11"/>
        <color theme="1"/>
        <rFont val="Times New Roman"/>
        <family val="1"/>
        <charset val="204"/>
      </rPr>
      <t>.</t>
    </r>
  </si>
  <si>
    <t>Исп.Юшкова З.В.8(41545)41-546</t>
  </si>
  <si>
    <t>Предложение необходимой валовой выручки методом индексации установленных тарифов</t>
  </si>
</sst>
</file>

<file path=xl/styles.xml><?xml version="1.0" encoding="utf-8"?>
<styleSheet xmlns="http://schemas.openxmlformats.org/spreadsheetml/2006/main">
  <numFmts count="51">
    <numFmt numFmtId="164" formatCode="#,##0.0"/>
    <numFmt numFmtId="165" formatCode="0.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.##0\.00"/>
    <numFmt numFmtId="173" formatCode="#\.00"/>
    <numFmt numFmtId="174" formatCode="\$#\.00"/>
    <numFmt numFmtId="175" formatCode="#\.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_-* #,##0_р_._-;\-* #,##0_р_._-;_-* &quot;-&quot;_р_._-;_-@_-"/>
    <numFmt numFmtId="180" formatCode="_-* #,##0.00_р_._-;\-* #,##0.00_р_._-;_-* &quot;-&quot;??_р_._-;_-@_-"/>
    <numFmt numFmtId="181" formatCode="&quot;$&quot;#,##0_);[Red]\(&quot;$&quot;#,##0\)"/>
    <numFmt numFmtId="182" formatCode="_-* #,##0.00&quot;р.&quot;_-;\-* #,##0.00&quot;р.&quot;_-;_-* &quot;-&quot;??&quot;р.&quot;_-;_-@_-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_-* #,##0_-;\-* #,##0_-;_-* &quot;-&quot;_-;_-@_-"/>
    <numFmt numFmtId="190" formatCode="_-* #,##0.00_-;\-* #,##0.00_-;_-* &quot;-&quot;??_-;_-@_-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&quot; &quot;[$руб.-419];[Red]&quot;-&quot;#,##0.00&quot; &quot;[$руб.-419]"/>
    <numFmt numFmtId="202" formatCode="#,##0.000_ ;\-#,##0.000\ "/>
    <numFmt numFmtId="203" formatCode="#,##0.00_ ;[Red]\-#,##0.00\ "/>
    <numFmt numFmtId="204" formatCode="#,##0.000"/>
    <numFmt numFmtId="205" formatCode="#,##0.00&quot;р.&quot;;\-#,##0.00&quot;р.&quot;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_);_(* \(#,##0\);_(* &quot;-&quot;_);_(@_)"/>
    <numFmt numFmtId="209" formatCode="_-* #,##0_р_._-;\-* #,##0_р_._-;_-* &quot;-&quot;??_р_._-;_-@_-"/>
    <numFmt numFmtId="210" formatCode="_-* #,##0.0_р_._-;\-* #,##0.0_р_._-;_-* &quot;-&quot;?_р_._-;_-@_-"/>
    <numFmt numFmtId="211" formatCode="\ #,##0.00&quot;    &quot;;\-#,##0.00&quot;    &quot;;&quot; -&quot;#&quot;    &quot;;@\ "/>
    <numFmt numFmtId="212" formatCode="_-* #,##0\ _$_-;\-* #,##0\ _$_-;_-* &quot;-&quot;\ _$_-;_-@_-"/>
    <numFmt numFmtId="213" formatCode="#,##0.00_ ;\-#,##0.00\ "/>
    <numFmt numFmtId="214" formatCode="%#\.00"/>
  </numFmts>
  <fonts count="1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theme="10"/>
      <name val="Calibri"/>
      <family val="2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4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166" fontId="17" fillId="0" borderId="0"/>
    <xf numFmtId="0" fontId="18" fillId="0" borderId="0"/>
    <xf numFmtId="0" fontId="19" fillId="0" borderId="0"/>
    <xf numFmtId="167" fontId="20" fillId="0" borderId="0">
      <alignment vertical="top"/>
    </xf>
    <xf numFmtId="167" fontId="21" fillId="0" borderId="0">
      <alignment vertical="top"/>
    </xf>
    <xf numFmtId="168" fontId="21" fillId="6" borderId="0">
      <alignment vertical="top"/>
    </xf>
    <xf numFmtId="167" fontId="21" fillId="7" borderId="0">
      <alignment vertical="top"/>
    </xf>
    <xf numFmtId="40" fontId="22" fillId="0" borderId="0" applyFont="0" applyFill="0" applyBorder="0" applyAlignment="0" applyProtection="0"/>
    <xf numFmtId="0" fontId="23" fillId="0" borderId="0"/>
    <xf numFmtId="0" fontId="18" fillId="0" borderId="0"/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70" fontId="19" fillId="8" borderId="8">
      <alignment wrapText="1"/>
      <protection locked="0"/>
    </xf>
    <xf numFmtId="0" fontId="17" fillId="0" borderId="0"/>
    <xf numFmtId="0" fontId="18" fillId="0" borderId="0"/>
    <xf numFmtId="166" fontId="18" fillId="0" borderId="0"/>
    <xf numFmtId="0" fontId="18" fillId="0" borderId="0"/>
    <xf numFmtId="166" fontId="18" fillId="0" borderId="0"/>
    <xf numFmtId="0" fontId="18" fillId="0" borderId="0"/>
    <xf numFmtId="166" fontId="18" fillId="0" borderId="0"/>
    <xf numFmtId="0" fontId="18" fillId="0" borderId="0"/>
    <xf numFmtId="166" fontId="18" fillId="0" borderId="0"/>
    <xf numFmtId="0" fontId="24" fillId="0" borderId="0"/>
    <xf numFmtId="0" fontId="17" fillId="0" borderId="0"/>
    <xf numFmtId="166" fontId="17" fillId="0" borderId="0"/>
    <xf numFmtId="0" fontId="17" fillId="0" borderId="0"/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7" fillId="0" borderId="0"/>
    <xf numFmtId="166" fontId="17" fillId="0" borderId="0"/>
    <xf numFmtId="0" fontId="17" fillId="0" borderId="0"/>
    <xf numFmtId="166" fontId="17" fillId="0" borderId="0"/>
    <xf numFmtId="0" fontId="18" fillId="0" borderId="0"/>
    <xf numFmtId="166" fontId="18" fillId="0" borderId="0"/>
    <xf numFmtId="0" fontId="18" fillId="0" borderId="0"/>
    <xf numFmtId="166" fontId="18" fillId="0" borderId="0"/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8" fillId="0" borderId="0"/>
    <xf numFmtId="166" fontId="18" fillId="0" borderId="0"/>
    <xf numFmtId="0" fontId="18" fillId="0" borderId="0"/>
    <xf numFmtId="0" fontId="18" fillId="0" borderId="0"/>
    <xf numFmtId="166" fontId="18" fillId="0" borderId="0"/>
    <xf numFmtId="0" fontId="18" fillId="0" borderId="0"/>
    <xf numFmtId="166" fontId="18" fillId="0" borderId="0"/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8" fillId="0" borderId="0"/>
    <xf numFmtId="166" fontId="18" fillId="0" borderId="0"/>
    <xf numFmtId="0" fontId="18" fillId="0" borderId="0"/>
    <xf numFmtId="0" fontId="17" fillId="0" borderId="0"/>
    <xf numFmtId="166" fontId="17" fillId="0" borderId="0"/>
    <xf numFmtId="0" fontId="17" fillId="0" borderId="0"/>
    <xf numFmtId="166" fontId="17" fillId="0" borderId="0"/>
    <xf numFmtId="0" fontId="18" fillId="0" borderId="0"/>
    <xf numFmtId="166" fontId="18" fillId="0" borderId="0"/>
    <xf numFmtId="0" fontId="17" fillId="0" borderId="0"/>
    <xf numFmtId="166" fontId="17" fillId="0" borderId="0"/>
    <xf numFmtId="0" fontId="17" fillId="0" borderId="0"/>
    <xf numFmtId="166" fontId="17" fillId="0" borderId="0"/>
    <xf numFmtId="0" fontId="25" fillId="0" borderId="0"/>
    <xf numFmtId="0" fontId="18" fillId="0" borderId="0"/>
    <xf numFmtId="166" fontId="18" fillId="0" borderId="0"/>
    <xf numFmtId="171" fontId="25" fillId="0" borderId="0" applyFont="0" applyFill="0" applyBorder="0" applyAlignment="0" applyProtection="0"/>
    <xf numFmtId="172" fontId="26" fillId="0" borderId="0">
      <protection locked="0"/>
    </xf>
    <xf numFmtId="173" fontId="26" fillId="0" borderId="0">
      <protection locked="0"/>
    </xf>
    <xf numFmtId="172" fontId="26" fillId="0" borderId="0">
      <protection locked="0"/>
    </xf>
    <xf numFmtId="173" fontId="26" fillId="0" borderId="0">
      <protection locked="0"/>
    </xf>
    <xf numFmtId="174" fontId="26" fillId="0" borderId="0">
      <protection locked="0"/>
    </xf>
    <xf numFmtId="175" fontId="26" fillId="0" borderId="17">
      <protection locked="0"/>
    </xf>
    <xf numFmtId="175" fontId="27" fillId="0" borderId="0">
      <protection locked="0"/>
    </xf>
    <xf numFmtId="175" fontId="27" fillId="0" borderId="0">
      <protection locked="0"/>
    </xf>
    <xf numFmtId="175" fontId="26" fillId="0" borderId="17">
      <protection locked="0"/>
    </xf>
    <xf numFmtId="0" fontId="28" fillId="9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4" borderId="0" applyNumberFormat="0" applyBorder="0" applyAlignment="0" applyProtection="0"/>
    <xf numFmtId="0" fontId="30" fillId="26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41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76" fontId="32" fillId="0" borderId="18">
      <protection locked="0"/>
    </xf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12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0" fontId="36" fillId="42" borderId="19" applyNumberFormat="0" applyAlignment="0" applyProtection="0"/>
    <xf numFmtId="0" fontId="37" fillId="0" borderId="19" applyNumberFormat="0" applyAlignment="0">
      <protection locked="0"/>
    </xf>
    <xf numFmtId="0" fontId="38" fillId="43" borderId="20" applyNumberFormat="0" applyAlignment="0" applyProtection="0"/>
    <xf numFmtId="0" fontId="39" fillId="0" borderId="11">
      <alignment horizontal="left" vertical="center"/>
    </xf>
    <xf numFmtId="179" fontId="19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/>
    <xf numFmtId="180" fontId="19" fillId="0" borderId="0" applyFont="0" applyFill="0" applyBorder="0" applyAlignment="0" applyProtection="0"/>
    <xf numFmtId="3" fontId="19" fillId="0" borderId="0"/>
    <xf numFmtId="176" fontId="41" fillId="44" borderId="18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>
      <alignment horizontal="right"/>
    </xf>
    <xf numFmtId="182" fontId="25" fillId="0" borderId="0" applyFont="0" applyFill="0" applyBorder="0" applyAlignment="0" applyProtection="0"/>
    <xf numFmtId="3" fontId="19" fillId="0" borderId="0"/>
    <xf numFmtId="0" fontId="40" fillId="0" borderId="0" applyFill="0" applyBorder="0" applyProtection="0">
      <alignment vertical="center"/>
    </xf>
    <xf numFmtId="14" fontId="19" fillId="0" borderId="0"/>
    <xf numFmtId="0" fontId="40" fillId="0" borderId="0" applyFont="0" applyFill="0" applyBorder="0" applyAlignment="0" applyProtection="0"/>
    <xf numFmtId="14" fontId="42" fillId="0" borderId="0">
      <alignment vertical="top"/>
    </xf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40" fillId="0" borderId="21" applyNumberFormat="0" applyFont="0" applyFill="0" applyAlignment="0" applyProtection="0"/>
    <xf numFmtId="0" fontId="43" fillId="0" borderId="0" applyNumberFormat="0" applyFill="0" applyBorder="0" applyAlignment="0" applyProtection="0"/>
    <xf numFmtId="169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166" fontId="42" fillId="0" borderId="0" applyFont="0" applyFill="0" applyBorder="0" applyAlignment="0" applyProtection="0"/>
    <xf numFmtId="37" fontId="19" fillId="0" borderId="0"/>
    <xf numFmtId="0" fontId="29" fillId="0" borderId="0"/>
    <xf numFmtId="0" fontId="45" fillId="0" borderId="0"/>
    <xf numFmtId="0" fontId="46" fillId="0" borderId="0" applyNumberFormat="0" applyFill="0" applyBorder="0" applyAlignment="0" applyProtection="0"/>
    <xf numFmtId="185" fontId="47" fillId="0" borderId="0" applyFill="0" applyBorder="0" applyAlignment="0" applyProtection="0"/>
    <xf numFmtId="185" fontId="20" fillId="0" borderId="0" applyFill="0" applyBorder="0" applyAlignment="0" applyProtection="0"/>
    <xf numFmtId="185" fontId="48" fillId="0" borderId="0" applyFill="0" applyBorder="0" applyAlignment="0" applyProtection="0"/>
    <xf numFmtId="185" fontId="49" fillId="0" borderId="0" applyFill="0" applyBorder="0" applyAlignment="0" applyProtection="0"/>
    <xf numFmtId="185" fontId="50" fillId="0" borderId="0" applyFill="0" applyBorder="0" applyAlignment="0" applyProtection="0"/>
    <xf numFmtId="185" fontId="51" fillId="0" borderId="0" applyFill="0" applyBorder="0" applyAlignment="0" applyProtection="0"/>
    <xf numFmtId="185" fontId="52" fillId="0" borderId="0" applyFill="0" applyBorder="0" applyAlignment="0" applyProtection="0"/>
    <xf numFmtId="2" fontId="19" fillId="0" borderId="0"/>
    <xf numFmtId="0" fontId="53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Fill="0" applyBorder="0" applyProtection="0">
      <alignment horizontal="left"/>
    </xf>
    <xf numFmtId="0" fontId="56" fillId="14" borderId="0" applyNumberFormat="0" applyBorder="0" applyAlignment="0" applyProtection="0"/>
    <xf numFmtId="167" fontId="57" fillId="7" borderId="11" applyNumberFormat="0" applyFont="0" applyBorder="0" applyAlignment="0" applyProtection="0"/>
    <xf numFmtId="0" fontId="40" fillId="0" borderId="0" applyFont="0" applyFill="0" applyBorder="0" applyAlignment="0" applyProtection="0">
      <alignment horizontal="right"/>
    </xf>
    <xf numFmtId="186" fontId="58" fillId="7" borderId="0" applyNumberFormat="0" applyFont="0" applyAlignment="0"/>
    <xf numFmtId="0" fontId="59" fillId="0" borderId="0" applyProtection="0">
      <alignment horizontal="right"/>
    </xf>
    <xf numFmtId="0" fontId="37" fillId="45" borderId="19" applyNumberFormat="0" applyAlignment="0"/>
    <xf numFmtId="0" fontId="60" fillId="0" borderId="0">
      <alignment horizontal="center"/>
    </xf>
    <xf numFmtId="0" fontId="61" fillId="0" borderId="0"/>
    <xf numFmtId="0" fontId="62" fillId="0" borderId="0"/>
    <xf numFmtId="0" fontId="63" fillId="0" borderId="22" applyNumberFormat="0" applyFill="0" applyAlignment="0" applyProtection="0"/>
    <xf numFmtId="0" fontId="63" fillId="0" borderId="0" applyNumberFormat="0" applyFill="0" applyBorder="0" applyAlignment="0" applyProtection="0"/>
    <xf numFmtId="2" fontId="64" fillId="46" borderId="0" applyAlignment="0">
      <alignment horizontal="right"/>
      <protection locked="0"/>
    </xf>
    <xf numFmtId="0" fontId="60" fillId="0" borderId="0">
      <alignment horizontal="center" textRotation="90"/>
    </xf>
    <xf numFmtId="169" fontId="65" fillId="0" borderId="0">
      <alignment vertical="top"/>
    </xf>
    <xf numFmtId="38" fontId="65" fillId="0" borderId="0">
      <alignment vertical="top"/>
    </xf>
    <xf numFmtId="38" fontId="65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176" fontId="67" fillId="0" borderId="0"/>
    <xf numFmtId="0" fontId="19" fillId="0" borderId="0"/>
    <xf numFmtId="0" fontId="68" fillId="0" borderId="0" applyNumberFormat="0" applyFill="0" applyBorder="0" applyAlignment="0" applyProtection="0">
      <alignment vertical="top"/>
      <protection locked="0"/>
    </xf>
    <xf numFmtId="187" fontId="69" fillId="0" borderId="11">
      <alignment horizontal="center" vertical="center" wrapText="1"/>
    </xf>
    <xf numFmtId="0" fontId="70" fillId="20" borderId="19" applyNumberFormat="0" applyAlignment="0" applyProtection="0"/>
    <xf numFmtId="0" fontId="71" fillId="0" borderId="0" applyFill="0" applyBorder="0" applyProtection="0">
      <alignment vertical="center"/>
    </xf>
    <xf numFmtId="0" fontId="71" fillId="0" borderId="0" applyFill="0" applyBorder="0" applyProtection="0">
      <alignment vertical="center"/>
    </xf>
    <xf numFmtId="0" fontId="71" fillId="0" borderId="0" applyFill="0" applyBorder="0" applyProtection="0">
      <alignment vertical="center"/>
    </xf>
    <xf numFmtId="0" fontId="71" fillId="0" borderId="0" applyFill="0" applyBorder="0" applyProtection="0">
      <alignment vertical="center"/>
    </xf>
    <xf numFmtId="169" fontId="21" fillId="0" borderId="0">
      <alignment vertical="top"/>
    </xf>
    <xf numFmtId="169" fontId="21" fillId="6" borderId="0">
      <alignment vertical="top"/>
    </xf>
    <xf numFmtId="38" fontId="21" fillId="6" borderId="0">
      <alignment vertical="top"/>
    </xf>
    <xf numFmtId="38" fontId="21" fillId="6" borderId="0">
      <alignment vertical="top"/>
    </xf>
    <xf numFmtId="38" fontId="21" fillId="0" borderId="0">
      <alignment vertical="top"/>
    </xf>
    <xf numFmtId="188" fontId="21" fillId="7" borderId="0">
      <alignment vertical="top"/>
    </xf>
    <xf numFmtId="38" fontId="21" fillId="0" borderId="0">
      <alignment vertical="top"/>
    </xf>
    <xf numFmtId="0" fontId="72" fillId="0" borderId="23" applyNumberFormat="0" applyFill="0" applyAlignment="0" applyProtection="0"/>
    <xf numFmtId="189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191" fontId="74" fillId="0" borderId="11">
      <alignment horizontal="right"/>
      <protection locked="0"/>
    </xf>
    <xf numFmtId="192" fontId="73" fillId="0" borderId="0" applyFont="0" applyFill="0" applyBorder="0" applyAlignment="0" applyProtection="0"/>
    <xf numFmtId="193" fontId="73" fillId="0" borderId="0" applyFont="0" applyFill="0" applyBorder="0" applyAlignment="0" applyProtection="0"/>
    <xf numFmtId="192" fontId="73" fillId="0" borderId="0" applyFont="0" applyFill="0" applyBorder="0" applyAlignment="0" applyProtection="0"/>
    <xf numFmtId="193" fontId="73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ill="0" applyBorder="0" applyProtection="0">
      <alignment vertical="center"/>
    </xf>
    <xf numFmtId="0" fontId="40" fillId="0" borderId="0" applyFont="0" applyFill="0" applyBorder="0" applyAlignment="0" applyProtection="0">
      <alignment horizontal="right"/>
    </xf>
    <xf numFmtId="3" fontId="25" fillId="0" borderId="24" applyFont="0" applyBorder="0">
      <alignment horizontal="center" vertical="center"/>
    </xf>
    <xf numFmtId="0" fontId="75" fillId="47" borderId="0" applyNumberFormat="0" applyBorder="0" applyAlignment="0" applyProtection="0"/>
    <xf numFmtId="0" fontId="28" fillId="0" borderId="25"/>
    <xf numFmtId="0" fontId="76" fillId="0" borderId="0" applyNumberFormat="0" applyFill="0" applyBorder="0" applyAlignment="0" applyProtection="0"/>
    <xf numFmtId="194" fontId="25" fillId="0" borderId="0"/>
    <xf numFmtId="0" fontId="76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>
      <alignment horizontal="right"/>
    </xf>
    <xf numFmtId="0" fontId="25" fillId="0" borderId="0"/>
    <xf numFmtId="0" fontId="78" fillId="0" borderId="0"/>
    <xf numFmtId="0" fontId="40" fillId="0" borderId="0" applyFill="0" applyBorder="0" applyProtection="0">
      <alignment vertical="center"/>
    </xf>
    <xf numFmtId="0" fontId="79" fillId="0" borderId="0"/>
    <xf numFmtId="0" fontId="19" fillId="0" borderId="0"/>
    <xf numFmtId="0" fontId="17" fillId="0" borderId="0"/>
    <xf numFmtId="0" fontId="29" fillId="48" borderId="26" applyNumberFormat="0" applyAlignment="0" applyProtection="0"/>
    <xf numFmtId="195" fontId="25" fillId="0" borderId="0" applyFont="0" applyAlignment="0">
      <alignment horizontal="center"/>
    </xf>
    <xf numFmtId="196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0" fontId="57" fillId="0" borderId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0" fontId="80" fillId="42" borderId="27" applyNumberFormat="0" applyAlignment="0" applyProtection="0"/>
    <xf numFmtId="1" fontId="81" fillId="0" borderId="0" applyProtection="0">
      <alignment horizontal="right" vertical="center"/>
    </xf>
    <xf numFmtId="49" fontId="82" fillId="0" borderId="28" applyFill="0" applyProtection="0">
      <alignment vertical="center"/>
    </xf>
    <xf numFmtId="9" fontId="19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37" fontId="83" fillId="8" borderId="29"/>
    <xf numFmtId="37" fontId="83" fillId="8" borderId="29"/>
    <xf numFmtId="0" fontId="84" fillId="0" borderId="0" applyNumberFormat="0">
      <alignment horizontal="left"/>
    </xf>
    <xf numFmtId="200" fontId="85" fillId="0" borderId="30" applyBorder="0">
      <alignment horizontal="right"/>
      <protection locked="0"/>
    </xf>
    <xf numFmtId="49" fontId="86" fillId="0" borderId="11" applyNumberFormat="0">
      <alignment horizontal="left" vertical="center"/>
    </xf>
    <xf numFmtId="0" fontId="87" fillId="0" borderId="0"/>
    <xf numFmtId="201" fontId="87" fillId="0" borderId="0"/>
    <xf numFmtId="0" fontId="88" fillId="0" borderId="31">
      <alignment vertical="center"/>
    </xf>
    <xf numFmtId="4" fontId="89" fillId="8" borderId="27" applyNumberFormat="0" applyProtection="0">
      <alignment vertical="center"/>
    </xf>
    <xf numFmtId="4" fontId="90" fillId="8" borderId="27" applyNumberFormat="0" applyProtection="0">
      <alignment vertical="center"/>
    </xf>
    <xf numFmtId="4" fontId="89" fillId="8" borderId="27" applyNumberFormat="0" applyProtection="0">
      <alignment horizontal="left" vertical="center" indent="1"/>
    </xf>
    <xf numFmtId="4" fontId="89" fillId="8" borderId="27" applyNumberFormat="0" applyProtection="0">
      <alignment horizontal="left" vertical="center" indent="1"/>
    </xf>
    <xf numFmtId="0" fontId="19" fillId="49" borderId="27" applyNumberFormat="0" applyProtection="0">
      <alignment horizontal="left" vertical="center" indent="1"/>
    </xf>
    <xf numFmtId="4" fontId="89" fillId="50" borderId="27" applyNumberFormat="0" applyProtection="0">
      <alignment horizontal="right" vertical="center"/>
    </xf>
    <xf numFmtId="4" fontId="89" fillId="51" borderId="27" applyNumberFormat="0" applyProtection="0">
      <alignment horizontal="right" vertical="center"/>
    </xf>
    <xf numFmtId="4" fontId="89" fillId="52" borderId="27" applyNumberFormat="0" applyProtection="0">
      <alignment horizontal="right" vertical="center"/>
    </xf>
    <xf numFmtId="4" fontId="89" fillId="53" borderId="27" applyNumberFormat="0" applyProtection="0">
      <alignment horizontal="right" vertical="center"/>
    </xf>
    <xf numFmtId="4" fontId="89" fillId="54" borderId="27" applyNumberFormat="0" applyProtection="0">
      <alignment horizontal="right" vertical="center"/>
    </xf>
    <xf numFmtId="4" fontId="89" fillId="55" borderId="27" applyNumberFormat="0" applyProtection="0">
      <alignment horizontal="right" vertical="center"/>
    </xf>
    <xf numFmtId="4" fontId="89" fillId="56" borderId="27" applyNumberFormat="0" applyProtection="0">
      <alignment horizontal="right" vertical="center"/>
    </xf>
    <xf numFmtId="4" fontId="89" fillId="57" borderId="27" applyNumberFormat="0" applyProtection="0">
      <alignment horizontal="right" vertical="center"/>
    </xf>
    <xf numFmtId="4" fontId="89" fillId="58" borderId="27" applyNumberFormat="0" applyProtection="0">
      <alignment horizontal="right" vertical="center"/>
    </xf>
    <xf numFmtId="4" fontId="91" fillId="59" borderId="27" applyNumberFormat="0" applyProtection="0">
      <alignment horizontal="left" vertical="center" indent="1"/>
    </xf>
    <xf numFmtId="4" fontId="89" fillId="60" borderId="32" applyNumberFormat="0" applyProtection="0">
      <alignment horizontal="left" vertical="center" indent="1"/>
    </xf>
    <xf numFmtId="4" fontId="92" fillId="61" borderId="0" applyNumberFormat="0" applyProtection="0">
      <alignment horizontal="left" vertical="center" indent="1"/>
    </xf>
    <xf numFmtId="0" fontId="19" fillId="49" borderId="27" applyNumberFormat="0" applyProtection="0">
      <alignment horizontal="left" vertical="center" indent="1"/>
    </xf>
    <xf numFmtId="4" fontId="93" fillId="60" borderId="27" applyNumberFormat="0" applyProtection="0">
      <alignment horizontal="left" vertical="center" indent="1"/>
    </xf>
    <xf numFmtId="4" fontId="93" fillId="62" borderId="27" applyNumberFormat="0" applyProtection="0">
      <alignment horizontal="left" vertical="center" indent="1"/>
    </xf>
    <xf numFmtId="0" fontId="19" fillId="62" borderId="27" applyNumberFormat="0" applyProtection="0">
      <alignment horizontal="left" vertical="center" indent="1"/>
    </xf>
    <xf numFmtId="0" fontId="19" fillId="62" borderId="27" applyNumberFormat="0" applyProtection="0">
      <alignment horizontal="left" vertical="center" indent="1"/>
    </xf>
    <xf numFmtId="0" fontId="19" fillId="63" borderId="27" applyNumberFormat="0" applyProtection="0">
      <alignment horizontal="left" vertical="center" indent="1"/>
    </xf>
    <xf numFmtId="0" fontId="19" fillId="63" borderId="27" applyNumberFormat="0" applyProtection="0">
      <alignment horizontal="left" vertical="center" indent="1"/>
    </xf>
    <xf numFmtId="0" fontId="19" fillId="6" borderId="27" applyNumberFormat="0" applyProtection="0">
      <alignment horizontal="left" vertical="center" indent="1"/>
    </xf>
    <xf numFmtId="0" fontId="19" fillId="6" borderId="27" applyNumberFormat="0" applyProtection="0">
      <alignment horizontal="left" vertical="center" indent="1"/>
    </xf>
    <xf numFmtId="0" fontId="19" fillId="49" borderId="27" applyNumberFormat="0" applyProtection="0">
      <alignment horizontal="left" vertical="center" indent="1"/>
    </xf>
    <xf numFmtId="0" fontId="19" fillId="49" borderId="27" applyNumberFormat="0" applyProtection="0">
      <alignment horizontal="left" vertical="center" indent="1"/>
    </xf>
    <xf numFmtId="0" fontId="25" fillId="0" borderId="0"/>
    <xf numFmtId="4" fontId="89" fillId="64" borderId="27" applyNumberFormat="0" applyProtection="0">
      <alignment vertical="center"/>
    </xf>
    <xf numFmtId="4" fontId="90" fillId="64" borderId="27" applyNumberFormat="0" applyProtection="0">
      <alignment vertical="center"/>
    </xf>
    <xf numFmtId="4" fontId="89" fillId="64" borderId="27" applyNumberFormat="0" applyProtection="0">
      <alignment horizontal="left" vertical="center" indent="1"/>
    </xf>
    <xf numFmtId="4" fontId="89" fillId="64" borderId="27" applyNumberFormat="0" applyProtection="0">
      <alignment horizontal="left" vertical="center" indent="1"/>
    </xf>
    <xf numFmtId="4" fontId="89" fillId="60" borderId="27" applyNumberFormat="0" applyProtection="0">
      <alignment horizontal="right" vertical="center"/>
    </xf>
    <xf numFmtId="4" fontId="90" fillId="60" borderId="27" applyNumberFormat="0" applyProtection="0">
      <alignment horizontal="right" vertical="center"/>
    </xf>
    <xf numFmtId="0" fontId="19" fillId="49" borderId="27" applyNumberFormat="0" applyProtection="0">
      <alignment horizontal="left" vertical="center" indent="1"/>
    </xf>
    <xf numFmtId="0" fontId="19" fillId="49" borderId="27" applyNumberFormat="0" applyProtection="0">
      <alignment horizontal="left" vertical="center" indent="1"/>
    </xf>
    <xf numFmtId="0" fontId="94" fillId="0" borderId="0"/>
    <xf numFmtId="4" fontId="95" fillId="60" borderId="27" applyNumberFormat="0" applyProtection="0">
      <alignment horizontal="right" vertical="center"/>
    </xf>
    <xf numFmtId="0" fontId="96" fillId="0" borderId="0">
      <alignment horizontal="left" vertical="center" wrapText="1"/>
    </xf>
    <xf numFmtId="0" fontId="19" fillId="0" borderId="0"/>
    <xf numFmtId="0" fontId="17" fillId="0" borderId="0"/>
    <xf numFmtId="0" fontId="97" fillId="0" borderId="0" applyBorder="0" applyProtection="0">
      <alignment vertical="center"/>
    </xf>
    <xf numFmtId="0" fontId="97" fillId="0" borderId="28" applyBorder="0" applyProtection="0">
      <alignment horizontal="right" vertical="center"/>
    </xf>
    <xf numFmtId="0" fontId="98" fillId="65" borderId="0" applyBorder="0" applyProtection="0">
      <alignment horizontal="centerContinuous" vertical="center"/>
    </xf>
    <xf numFmtId="0" fontId="98" fillId="66" borderId="28" applyBorder="0" applyProtection="0">
      <alignment horizontal="centerContinuous" vertical="center"/>
    </xf>
    <xf numFmtId="0" fontId="99" fillId="0" borderId="0"/>
    <xf numFmtId="169" fontId="100" fillId="67" borderId="0">
      <alignment horizontal="right" vertical="top"/>
    </xf>
    <xf numFmtId="38" fontId="100" fillId="67" borderId="0">
      <alignment horizontal="right" vertical="top"/>
    </xf>
    <xf numFmtId="38" fontId="100" fillId="67" borderId="0">
      <alignment horizontal="right" vertical="top"/>
    </xf>
    <xf numFmtId="0" fontId="79" fillId="0" borderId="0"/>
    <xf numFmtId="0" fontId="101" fillId="0" borderId="0" applyFill="0" applyBorder="0" applyProtection="0">
      <alignment horizontal="left"/>
    </xf>
    <xf numFmtId="0" fontId="55" fillId="0" borderId="33" applyFill="0" applyBorder="0" applyProtection="0">
      <alignment horizontal="left" vertical="top"/>
    </xf>
    <xf numFmtId="0" fontId="102" fillId="0" borderId="0">
      <alignment horizontal="centerContinuous"/>
    </xf>
    <xf numFmtId="0" fontId="103" fillId="0" borderId="0" applyBorder="0" applyProtection="0"/>
    <xf numFmtId="0" fontId="103" fillId="0" borderId="0"/>
    <xf numFmtId="0" fontId="104" fillId="0" borderId="33" applyFill="0" applyBorder="0" applyProtection="0"/>
    <xf numFmtId="0" fontId="104" fillId="0" borderId="0"/>
    <xf numFmtId="0" fontId="105" fillId="0" borderId="0" applyFill="0" applyBorder="0" applyProtection="0"/>
    <xf numFmtId="0" fontId="106" fillId="0" borderId="0"/>
    <xf numFmtId="0" fontId="107" fillId="0" borderId="0" applyNumberFormat="0" applyFill="0" applyBorder="0" applyAlignment="0" applyProtection="0"/>
    <xf numFmtId="49" fontId="108" fillId="63" borderId="34" applyNumberFormat="0">
      <alignment horizontal="center" vertical="center"/>
    </xf>
    <xf numFmtId="0" fontId="19" fillId="0" borderId="35"/>
    <xf numFmtId="0" fontId="109" fillId="0" borderId="21" applyFill="0" applyBorder="0" applyProtection="0">
      <alignment vertical="center"/>
    </xf>
    <xf numFmtId="0" fontId="110" fillId="0" borderId="0">
      <alignment horizontal="fill"/>
    </xf>
    <xf numFmtId="0" fontId="57" fillId="0" borderId="0"/>
    <xf numFmtId="0" fontId="111" fillId="0" borderId="0" applyNumberFormat="0" applyFill="0" applyBorder="0" applyAlignment="0" applyProtection="0"/>
    <xf numFmtId="0" fontId="112" fillId="0" borderId="28" applyBorder="0" applyProtection="0">
      <alignment horizontal="right"/>
    </xf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176" fontId="32" fillId="0" borderId="18">
      <protection locked="0"/>
    </xf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0" fontId="70" fillId="21" borderId="19" applyNumberFormat="0" applyAlignment="0" applyProtection="0"/>
    <xf numFmtId="3" fontId="113" fillId="0" borderId="0">
      <alignment horizontal="center" vertical="center" textRotation="90" wrapText="1"/>
    </xf>
    <xf numFmtId="202" fontId="32" fillId="0" borderId="11">
      <alignment vertical="top" wrapText="1"/>
    </xf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80" fillId="45" borderId="27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36" fillId="45" borderId="19" applyNumberFormat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203" fontId="117" fillId="0" borderId="11">
      <alignment vertical="top" wrapText="1"/>
    </xf>
    <xf numFmtId="4" fontId="118" fillId="0" borderId="11">
      <alignment horizontal="left" vertical="center"/>
    </xf>
    <xf numFmtId="4" fontId="118" fillId="0" borderId="11"/>
    <xf numFmtId="4" fontId="118" fillId="72" borderId="11"/>
    <xf numFmtId="4" fontId="118" fillId="73" borderId="11"/>
    <xf numFmtId="4" fontId="119" fillId="74" borderId="11"/>
    <xf numFmtId="4" fontId="120" fillId="6" borderId="11"/>
    <xf numFmtId="4" fontId="121" fillId="0" borderId="11">
      <alignment horizontal="center" wrapText="1"/>
    </xf>
    <xf numFmtId="203" fontId="118" fillId="0" borderId="11"/>
    <xf numFmtId="203" fontId="117" fillId="0" borderId="11">
      <alignment horizontal="center" vertical="center" wrapText="1"/>
    </xf>
    <xf numFmtId="203" fontId="117" fillId="0" borderId="11">
      <alignment vertical="top" wrapText="1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22" fillId="0" borderId="0" applyBorder="0">
      <alignment horizontal="center" vertical="center" wrapText="1"/>
    </xf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124" fillId="0" borderId="37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38" applyBorder="0">
      <alignment horizontal="center" vertical="center" wrapText="1"/>
    </xf>
    <xf numFmtId="176" fontId="41" fillId="44" borderId="18"/>
    <xf numFmtId="4" fontId="126" fillId="8" borderId="11" applyBorder="0">
      <alignment horizontal="right"/>
    </xf>
    <xf numFmtId="49" fontId="127" fillId="0" borderId="0" applyBorder="0">
      <alignment vertical="center"/>
    </xf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0" fontId="128" fillId="0" borderId="39" applyNumberFormat="0" applyFill="0" applyAlignment="0" applyProtection="0"/>
    <xf numFmtId="3" fontId="41" fillId="0" borderId="11" applyBorder="0">
      <alignment vertical="center"/>
    </xf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38" fillId="75" borderId="20" applyNumberFormat="0" applyAlignment="0" applyProtection="0"/>
    <xf numFmtId="0" fontId="25" fillId="0" borderId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166" fontId="76" fillId="7" borderId="0" applyFill="0">
      <alignment wrapText="1"/>
    </xf>
    <xf numFmtId="0" fontId="62" fillId="0" borderId="0">
      <alignment horizontal="center" vertical="top" wrapText="1"/>
    </xf>
    <xf numFmtId="0" fontId="129" fillId="0" borderId="0">
      <alignment horizontal="centerContinuous" vertical="center" wrapText="1"/>
    </xf>
    <xf numFmtId="166" fontId="62" fillId="0" borderId="0">
      <alignment horizontal="center" vertical="top" wrapText="1"/>
    </xf>
    <xf numFmtId="204" fontId="130" fillId="7" borderId="11">
      <alignment wrapText="1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205" fontId="131" fillId="0" borderId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0" fontId="75" fillId="76" borderId="0" applyNumberFormat="0" applyBorder="0" applyAlignment="0" applyProtection="0"/>
    <xf numFmtId="49" fontId="113" fillId="0" borderId="11">
      <alignment horizontal="right" vertical="top" wrapText="1"/>
    </xf>
    <xf numFmtId="185" fontId="132" fillId="0" borderId="0">
      <alignment horizontal="right" vertical="top" wrapText="1"/>
    </xf>
    <xf numFmtId="0" fontId="19" fillId="0" borderId="0"/>
    <xf numFmtId="0" fontId="19" fillId="0" borderId="0"/>
    <xf numFmtId="0" fontId="19" fillId="0" borderId="0"/>
    <xf numFmtId="0" fontId="133" fillId="0" borderId="0"/>
    <xf numFmtId="0" fontId="134" fillId="0" borderId="0"/>
    <xf numFmtId="0" fontId="29" fillId="0" borderId="0"/>
    <xf numFmtId="0" fontId="1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4" fillId="0" borderId="0"/>
    <xf numFmtId="0" fontId="19" fillId="0" borderId="0"/>
    <xf numFmtId="0" fontId="20" fillId="0" borderId="0"/>
    <xf numFmtId="0" fontId="19" fillId="0" borderId="0"/>
    <xf numFmtId="0" fontId="134" fillId="0" borderId="0"/>
    <xf numFmtId="0" fontId="25" fillId="0" borderId="0"/>
    <xf numFmtId="0" fontId="25" fillId="0" borderId="0"/>
    <xf numFmtId="0" fontId="19" fillId="0" borderId="0"/>
    <xf numFmtId="0" fontId="20" fillId="0" borderId="0"/>
    <xf numFmtId="0" fontId="25" fillId="0" borderId="0"/>
    <xf numFmtId="0" fontId="19" fillId="0" borderId="0"/>
    <xf numFmtId="0" fontId="57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135" fillId="0" borderId="0"/>
    <xf numFmtId="0" fontId="19" fillId="0" borderId="0"/>
    <xf numFmtId="0" fontId="1" fillId="0" borderId="0"/>
    <xf numFmtId="0" fontId="29" fillId="0" borderId="0"/>
    <xf numFmtId="0" fontId="25" fillId="0" borderId="0"/>
    <xf numFmtId="0" fontId="134" fillId="0" borderId="0"/>
    <xf numFmtId="0" fontId="134" fillId="0" borderId="0"/>
    <xf numFmtId="0" fontId="19" fillId="0" borderId="0"/>
    <xf numFmtId="0" fontId="25" fillId="0" borderId="0"/>
    <xf numFmtId="0" fontId="19" fillId="0" borderId="0"/>
    <xf numFmtId="0" fontId="29" fillId="0" borderId="0"/>
    <xf numFmtId="0" fontId="134" fillId="0" borderId="0"/>
    <xf numFmtId="0" fontId="29" fillId="0" borderId="0"/>
    <xf numFmtId="0" fontId="29" fillId="0" borderId="0"/>
    <xf numFmtId="0" fontId="19" fillId="0" borderId="0" applyNumberFormat="0" applyFont="0" applyFill="0" applyBorder="0" applyAlignment="0" applyProtection="0">
      <alignment vertical="top"/>
    </xf>
    <xf numFmtId="0" fontId="29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135" fillId="0" borderId="0"/>
    <xf numFmtId="0" fontId="19" fillId="0" borderId="0"/>
    <xf numFmtId="0" fontId="2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135" fillId="0" borderId="0"/>
    <xf numFmtId="0" fontId="29" fillId="0" borderId="0"/>
    <xf numFmtId="166" fontId="29" fillId="0" borderId="0"/>
    <xf numFmtId="0" fontId="1" fillId="0" borderId="0"/>
    <xf numFmtId="0" fontId="1" fillId="0" borderId="0"/>
    <xf numFmtId="0" fontId="1" fillId="0" borderId="0"/>
    <xf numFmtId="49" fontId="126" fillId="0" borderId="0" applyBorder="0">
      <alignment vertical="top"/>
    </xf>
    <xf numFmtId="0" fontId="25" fillId="0" borderId="0"/>
    <xf numFmtId="0" fontId="135" fillId="0" borderId="0"/>
    <xf numFmtId="0" fontId="29" fillId="0" borderId="0"/>
    <xf numFmtId="0" fontId="32" fillId="0" borderId="0"/>
    <xf numFmtId="0" fontId="136" fillId="0" borderId="0"/>
    <xf numFmtId="49" fontId="126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1" fontId="137" fillId="0" borderId="11">
      <alignment horizontal="left"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5" fillId="0" borderId="0" applyFont="0" applyFill="0" applyBorder="0" applyProtection="0">
      <alignment horizontal="center" vertical="center" wrapText="1"/>
    </xf>
    <xf numFmtId="0" fontId="25" fillId="0" borderId="0" applyNumberFormat="0" applyFont="0" applyFill="0" applyBorder="0" applyProtection="0">
      <alignment horizontal="justify" vertical="center" wrapText="1"/>
    </xf>
    <xf numFmtId="203" fontId="138" fillId="0" borderId="11">
      <alignment vertical="top"/>
    </xf>
    <xf numFmtId="185" fontId="139" fillId="8" borderId="29" applyNumberFormat="0" applyBorder="0" applyAlignment="0">
      <alignment vertical="center"/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25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0" fontId="19" fillId="77" borderId="26" applyNumberFormat="0" applyFont="0" applyAlignment="0" applyProtection="0"/>
    <xf numFmtId="49" fontId="119" fillId="0" borderId="8">
      <alignment horizontal="left" vertical="center"/>
    </xf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141" fillId="0" borderId="11"/>
    <xf numFmtId="0" fontId="25" fillId="0" borderId="11" applyNumberFormat="0" applyFont="0" applyFill="0" applyAlignment="0" applyProtection="0"/>
    <xf numFmtId="3" fontId="142" fillId="78" borderId="8">
      <alignment horizontal="justify" vertical="center"/>
    </xf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17" fillId="0" borderId="0"/>
    <xf numFmtId="169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66" fontId="17" fillId="0" borderId="0"/>
    <xf numFmtId="49" fontId="132" fillId="0" borderId="0"/>
    <xf numFmtId="49" fontId="143" fillId="0" borderId="0">
      <alignment vertical="top"/>
    </xf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185" fontId="76" fillId="0" borderId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206" fontId="25" fillId="0" borderId="0" applyFont="0" applyFill="0" applyBorder="0" applyAlignment="0" applyProtection="0"/>
    <xf numFmtId="207" fontId="25" fillId="0" borderId="0" applyFont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08" fontId="19" fillId="0" borderId="0" applyFont="0" applyFill="0" applyBorder="0" applyAlignment="0" applyProtection="0"/>
    <xf numFmtId="179" fontId="25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180" fontId="134" fillId="0" borderId="0" applyFont="0" applyFill="0" applyBorder="0" applyAlignment="0" applyProtection="0"/>
    <xf numFmtId="180" fontId="25" fillId="0" borderId="0" applyFont="0" applyFill="0" applyBorder="0" applyAlignment="0" applyProtection="0"/>
    <xf numFmtId="16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210" fontId="19" fillId="0" borderId="0" applyFont="0" applyFill="0" applyBorder="0" applyAlignment="0" applyProtection="0"/>
    <xf numFmtId="210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0" fontId="29" fillId="0" borderId="0" applyFont="0" applyFill="0" applyBorder="0" applyAlignment="0" applyProtection="0"/>
    <xf numFmtId="204" fontId="1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211" fontId="32" fillId="0" borderId="0" applyFill="0" applyBorder="0" applyAlignment="0" applyProtection="0"/>
    <xf numFmtId="180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80" fontId="25" fillId="0" borderId="0" applyFont="0" applyFill="0" applyBorder="0" applyAlignment="0" applyProtection="0"/>
    <xf numFmtId="211" fontId="32" fillId="0" borderId="0" applyFill="0" applyBorder="0" applyAlignment="0" applyProtection="0"/>
    <xf numFmtId="180" fontId="25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12" fontId="25" fillId="0" borderId="0" applyFont="0" applyFill="0" applyBorder="0" applyAlignment="0" applyProtection="0"/>
    <xf numFmtId="4" fontId="126" fillId="7" borderId="0" applyBorder="0">
      <alignment horizontal="right"/>
    </xf>
    <xf numFmtId="4" fontId="126" fillId="7" borderId="0" applyBorder="0">
      <alignment horizontal="right"/>
    </xf>
    <xf numFmtId="4" fontId="126" fillId="7" borderId="0" applyBorder="0">
      <alignment horizontal="right"/>
    </xf>
    <xf numFmtId="4" fontId="126" fillId="79" borderId="40" applyBorder="0">
      <alignment horizontal="right"/>
    </xf>
    <xf numFmtId="4" fontId="126" fillId="7" borderId="11" applyFont="0" applyBorder="0">
      <alignment horizontal="right"/>
    </xf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213" fontId="32" fillId="0" borderId="8">
      <alignment vertical="top" wrapText="1"/>
    </xf>
    <xf numFmtId="164" fontId="25" fillId="0" borderId="11" applyFont="0" applyFill="0" applyBorder="0" applyProtection="0">
      <alignment horizontal="center" vertical="center"/>
    </xf>
    <xf numFmtId="3" fontId="25" fillId="0" borderId="0" applyFont="0" applyBorder="0">
      <alignment horizontal="center"/>
    </xf>
    <xf numFmtId="214" fontId="26" fillId="0" borderId="0">
      <protection locked="0"/>
    </xf>
    <xf numFmtId="49" fontId="117" fillId="0" borderId="11">
      <alignment horizontal="center" vertical="center" wrapText="1"/>
    </xf>
    <xf numFmtId="0" fontId="32" fillId="0" borderId="11" applyBorder="0">
      <alignment horizontal="center" vertical="center" wrapText="1"/>
    </xf>
    <xf numFmtId="49" fontId="96" fillId="0" borderId="11" applyNumberFormat="0" applyFill="0" applyAlignment="0" applyProtection="0"/>
    <xf numFmtId="204" fontId="25" fillId="0" borderId="0"/>
    <xf numFmtId="0" fontId="19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7" fillId="0" borderId="11" xfId="0" applyNumberFormat="1" applyFont="1" applyBorder="1"/>
    <xf numFmtId="3" fontId="7" fillId="2" borderId="13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4" borderId="13" xfId="0" applyNumberFormat="1" applyFont="1" applyFill="1" applyBorder="1" applyAlignment="1">
      <alignment horizontal="center"/>
    </xf>
    <xf numFmtId="3" fontId="7" fillId="0" borderId="11" xfId="0" applyNumberFormat="1" applyFont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center"/>
    </xf>
    <xf numFmtId="4" fontId="7" fillId="0" borderId="11" xfId="0" applyNumberFormat="1" applyFont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3" fontId="7" fillId="4" borderId="11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0" borderId="11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3" fontId="6" fillId="3" borderId="11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0" borderId="0" xfId="0" applyFont="1"/>
    <xf numFmtId="164" fontId="6" fillId="0" borderId="11" xfId="0" applyNumberFormat="1" applyFont="1" applyBorder="1" applyAlignment="1">
      <alignment wrapText="1"/>
    </xf>
    <xf numFmtId="3" fontId="6" fillId="2" borderId="11" xfId="0" applyNumberFormat="1" applyFont="1" applyFill="1" applyBorder="1"/>
    <xf numFmtId="4" fontId="6" fillId="3" borderId="11" xfId="0" applyNumberFormat="1" applyFont="1" applyFill="1" applyBorder="1"/>
    <xf numFmtId="4" fontId="6" fillId="4" borderId="11" xfId="0" applyNumberFormat="1" applyFont="1" applyFill="1" applyBorder="1"/>
    <xf numFmtId="1" fontId="7" fillId="2" borderId="11" xfId="0" applyNumberFormat="1" applyFont="1" applyFill="1" applyBorder="1"/>
    <xf numFmtId="1" fontId="7" fillId="3" borderId="11" xfId="0" applyNumberFormat="1" applyFont="1" applyFill="1" applyBorder="1"/>
    <xf numFmtId="1" fontId="7" fillId="4" borderId="11" xfId="0" applyNumberFormat="1" applyFont="1" applyFill="1" applyBorder="1"/>
    <xf numFmtId="0" fontId="7" fillId="2" borderId="3" xfId="0" applyFont="1" applyFill="1" applyBorder="1"/>
    <xf numFmtId="0" fontId="7" fillId="3" borderId="11" xfId="0" applyFont="1" applyFill="1" applyBorder="1"/>
    <xf numFmtId="0" fontId="7" fillId="4" borderId="11" xfId="0" applyFont="1" applyFill="1" applyBorder="1"/>
    <xf numFmtId="0" fontId="7" fillId="5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165" fontId="6" fillId="5" borderId="11" xfId="0" applyNumberFormat="1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/>
    </xf>
    <xf numFmtId="165" fontId="7" fillId="2" borderId="3" xfId="0" applyNumberFormat="1" applyFont="1" applyFill="1" applyBorder="1"/>
    <xf numFmtId="165" fontId="7" fillId="3" borderId="11" xfId="0" applyNumberFormat="1" applyFont="1" applyFill="1" applyBorder="1"/>
    <xf numFmtId="0" fontId="3" fillId="5" borderId="0" xfId="0" applyFont="1" applyFill="1"/>
    <xf numFmtId="0" fontId="10" fillId="0" borderId="11" xfId="0" applyFont="1" applyBorder="1" applyAlignment="1">
      <alignment horizontal="left" vertical="top" wrapText="1" indent="1"/>
    </xf>
    <xf numFmtId="4" fontId="11" fillId="0" borderId="11" xfId="0" applyNumberFormat="1" applyFont="1" applyBorder="1" applyAlignment="1">
      <alignment vertical="center" wrapText="1"/>
    </xf>
    <xf numFmtId="4" fontId="11" fillId="2" borderId="11" xfId="0" applyNumberFormat="1" applyFont="1" applyFill="1" applyBorder="1" applyAlignment="1">
      <alignment vertical="center" wrapText="1"/>
    </xf>
    <xf numFmtId="4" fontId="11" fillId="3" borderId="11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right" vertical="top" wrapText="1"/>
    </xf>
    <xf numFmtId="0" fontId="7" fillId="2" borderId="15" xfId="0" applyFont="1" applyFill="1" applyBorder="1"/>
    <xf numFmtId="0" fontId="7" fillId="3" borderId="16" xfId="0" applyFont="1" applyFill="1" applyBorder="1"/>
    <xf numFmtId="0" fontId="7" fillId="4" borderId="16" xfId="0" applyFont="1" applyFill="1" applyBorder="1"/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/>
    <xf numFmtId="0" fontId="3" fillId="0" borderId="0" xfId="0" applyFont="1" applyAlignment="1">
      <alignment horizontal="justify" vertical="center"/>
    </xf>
    <xf numFmtId="0" fontId="1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4" fontId="3" fillId="0" borderId="0" xfId="0" applyNumberFormat="1" applyFont="1"/>
    <xf numFmtId="0" fontId="16" fillId="0" borderId="0" xfId="0" applyFont="1" applyBorder="1"/>
    <xf numFmtId="0" fontId="0" fillId="0" borderId="0" xfId="0" applyBorder="1"/>
    <xf numFmtId="2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4" fillId="0" borderId="0" xfId="1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0" xfId="0" applyBorder="1" applyAlignment="1"/>
    <xf numFmtId="0" fontId="6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047">
    <cellStyle name=" 1" xfId="2"/>
    <cellStyle name=" 1 2" xfId="3"/>
    <cellStyle name=" 1_Stage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UPDATE.OREP.KU.2011.MONTHLY.02.TO.1.2" xfId="18"/>
    <cellStyle name="_Model_RAB Мой_46EE.2011(v1.0)" xfId="19"/>
    <cellStyle name="_Model_RAB Мой_46EE.2011(v1.0)_46TE.2011(v1.0)" xfId="20"/>
    <cellStyle name="_Model_RAB Мой_46EE.2011(v1.0)_INDEX.STATION.2012(v1.0)_" xfId="21"/>
    <cellStyle name="_Model_RAB Мой_46EE.2011(v1.0)_INDEX.STATION.2012(v2.0)" xfId="22"/>
    <cellStyle name="_Model_RAB Мой_46EE.2011(v1.0)_INDEX.STATION.2012(v2.1)" xfId="23"/>
    <cellStyle name="_Model_RAB Мой_46EE.2011(v1.0)_TEPLO.PREDEL.2012.M(v1.1)_test" xfId="24"/>
    <cellStyle name="_Model_RAB Мой_46EE.2011(v1.2)" xfId="25"/>
    <cellStyle name="_Model_RAB Мой_46EP.2012(v0.1)" xfId="26"/>
    <cellStyle name="_Model_RAB Мой_46TE.2011(v1.0)" xfId="27"/>
    <cellStyle name="_Model_RAB Мой_ARMRAZR" xfId="28"/>
    <cellStyle name="_Model_RAB Мой_BALANCE.WARM.2010.FACT(v1.0)" xfId="29"/>
    <cellStyle name="_Model_RAB Мой_BALANCE.WARM.2010.PLAN" xfId="30"/>
    <cellStyle name="_Model_RAB Мой_BALANCE.WARM.2011YEAR(v0.7)" xfId="31"/>
    <cellStyle name="_Model_RAB Мой_BALANCE.WARM.2011YEAR.NEW.UPDATE.SCHEME" xfId="32"/>
    <cellStyle name="_Model_RAB Мой_EE.2REK.P2011.4.78(v0.3)" xfId="33"/>
    <cellStyle name="_Model_RAB Мой_FORM910.2012(v1.1)" xfId="34"/>
    <cellStyle name="_Model_RAB Мой_INVEST.EE.PLAN.4.78(v0.1)" xfId="35"/>
    <cellStyle name="_Model_RAB Мой_INVEST.EE.PLAN.4.78(v0.3)" xfId="36"/>
    <cellStyle name="_Model_RAB Мой_INVEST.EE.PLAN.4.78(v1.0)" xfId="37"/>
    <cellStyle name="_Model_RAB Мой_INVEST.PLAN.4.78(v0.1)" xfId="38"/>
    <cellStyle name="_Model_RAB Мой_INVEST.WARM.PLAN.4.78(v0.1)" xfId="39"/>
    <cellStyle name="_Model_RAB Мой_INVEST_WARM_PLAN" xfId="40"/>
    <cellStyle name="_Model_RAB Мой_NADB.JNVLS.APTEKA.2011(v1.3.3)" xfId="41"/>
    <cellStyle name="_Model_RAB Мой_NADB.JNVLS.APTEKA.2011(v1.3.3)_46TE.2011(v1.0)" xfId="42"/>
    <cellStyle name="_Model_RAB Мой_NADB.JNVLS.APTEKA.2011(v1.3.3)_INDEX.STATION.2012(v1.0)_" xfId="43"/>
    <cellStyle name="_Model_RAB Мой_NADB.JNVLS.APTEKA.2011(v1.3.3)_INDEX.STATION.2012(v2.0)" xfId="44"/>
    <cellStyle name="_Model_RAB Мой_NADB.JNVLS.APTEKA.2011(v1.3.3)_INDEX.STATION.2012(v2.1)" xfId="45"/>
    <cellStyle name="_Model_RAB Мой_NADB.JNVLS.APTEKA.2011(v1.3.3)_TEPLO.PREDEL.2012.M(v1.1)_test" xfId="46"/>
    <cellStyle name="_Model_RAB Мой_NADB.JNVLS.APTEKA.2011(v1.3.4)" xfId="47"/>
    <cellStyle name="_Model_RAB Мой_NADB.JNVLS.APTEKA.2011(v1.3.4)_46TE.2011(v1.0)" xfId="48"/>
    <cellStyle name="_Model_RAB Мой_NADB.JNVLS.APTEKA.2011(v1.3.4)_INDEX.STATION.2012(v1.0)_" xfId="49"/>
    <cellStyle name="_Model_RAB Мой_NADB.JNVLS.APTEKA.2011(v1.3.4)_INDEX.STATION.2012(v2.0)" xfId="50"/>
    <cellStyle name="_Model_RAB Мой_NADB.JNVLS.APTEKA.2011(v1.3.4)_INDEX.STATION.2012(v2.1)" xfId="51"/>
    <cellStyle name="_Model_RAB Мой_NADB.JNVLS.APTEKA.2011(v1.3.4)_TEPLO.PREDEL.2012.M(v1.1)_test" xfId="52"/>
    <cellStyle name="_Model_RAB Мой_PASSPORT.TEPLO.PROIZV(v2.1)" xfId="53"/>
    <cellStyle name="_Model_RAB Мой_PR.PROG.WARM.NOTCOMBI.2012.2.16_v1.4(04.04.11) " xfId="54"/>
    <cellStyle name="_Model_RAB Мой_PREDEL.JKH.UTV.2011(v1.0.1)" xfId="55"/>
    <cellStyle name="_Model_RAB Мой_PREDEL.JKH.UTV.2011(v1.0.1)_46TE.2011(v1.0)" xfId="56"/>
    <cellStyle name="_Model_RAB Мой_PREDEL.JKH.UTV.2011(v1.0.1)_INDEX.STATION.2012(v1.0)_" xfId="57"/>
    <cellStyle name="_Model_RAB Мой_PREDEL.JKH.UTV.2011(v1.0.1)_INDEX.STATION.2012(v2.0)" xfId="58"/>
    <cellStyle name="_Model_RAB Мой_PREDEL.JKH.UTV.2011(v1.0.1)_INDEX.STATION.2012(v2.1)" xfId="59"/>
    <cellStyle name="_Model_RAB Мой_PREDEL.JKH.UTV.2011(v1.0.1)_TEPLO.PREDEL.2012.M(v1.1)_test" xfId="60"/>
    <cellStyle name="_Model_RAB Мой_PREDEL.JKH.UTV.2011(v1.1)" xfId="61"/>
    <cellStyle name="_Model_RAB Мой_REP.BLR.2012(v1.0)" xfId="62"/>
    <cellStyle name="_Model_RAB Мой_TEPLO.PREDEL.2012.M(v1.1)" xfId="63"/>
    <cellStyle name="_Model_RAB Мой_TEST.TEMPLATE" xfId="64"/>
    <cellStyle name="_Model_RAB Мой_UPDATE.46EE.2011.TO.1.1" xfId="65"/>
    <cellStyle name="_Model_RAB Мой_UPDATE.46TE.2011.TO.1.1" xfId="66"/>
    <cellStyle name="_Model_RAB Мой_UPDATE.46TE.2011.TO.1.2" xfId="67"/>
    <cellStyle name="_Model_RAB Мой_UPDATE.BALANCE.WARM.2011YEAR.TO.1.1" xfId="68"/>
    <cellStyle name="_Model_RAB Мой_UPDATE.BALANCE.WARM.2011YEAR.TO.1.1_46TE.2011(v1.0)" xfId="69"/>
    <cellStyle name="_Model_RAB Мой_UPDATE.BALANCE.WARM.2011YEAR.TO.1.1_INDEX.STATION.2012(v1.0)_" xfId="70"/>
    <cellStyle name="_Model_RAB Мой_UPDATE.BALANCE.WARM.2011YEAR.TO.1.1_INDEX.STATION.2012(v2.0)" xfId="71"/>
    <cellStyle name="_Model_RAB Мой_UPDATE.BALANCE.WARM.2011YEAR.TO.1.1_INDEX.STATION.2012(v2.1)" xfId="72"/>
    <cellStyle name="_Model_RAB Мой_UPDATE.BALANCE.WARM.2011YEAR.TO.1.1_OREP.KU.2011.MONTHLY.02(v1.1)" xfId="73"/>
    <cellStyle name="_Model_RAB Мой_UPDATE.BALANCE.WARM.2011YEAR.TO.1.1_TEPLO.PREDEL.2012.M(v1.1)_test" xfId="74"/>
    <cellStyle name="_Model_RAB Мой_UPDATE.NADB.JNVLS.APTEKA.2011.TO.1.3.4" xfId="75"/>
    <cellStyle name="_Model_RAB Мой_Книга2_PR.PROG.WARM.NOTCOMBI.2012.2.16_v1.4(04.04.11) " xfId="76"/>
    <cellStyle name="_Model_RAB_MRSK_svod" xfId="77"/>
    <cellStyle name="_Model_RAB_MRSK_svod 2" xfId="78"/>
    <cellStyle name="_Model_RAB_MRSK_svod 2_OREP.KU.2011.MONTHLY.02(v0.1)" xfId="79"/>
    <cellStyle name="_Model_RAB_MRSK_svod 2_OREP.KU.2011.MONTHLY.02(v0.4)" xfId="80"/>
    <cellStyle name="_Model_RAB_MRSK_svod 2_OREP.KU.2011.MONTHLY.11(v1.4)" xfId="81"/>
    <cellStyle name="_Model_RAB_MRSK_svod 2_UPDATE.OREP.KU.2011.MONTHLY.02.TO.1.2" xfId="82"/>
    <cellStyle name="_Model_RAB_MRSK_svod_46EE.2011(v1.0)" xfId="83"/>
    <cellStyle name="_Model_RAB_MRSK_svod_46EE.2011(v1.0)_46TE.2011(v1.0)" xfId="84"/>
    <cellStyle name="_Model_RAB_MRSK_svod_46EE.2011(v1.0)_INDEX.STATION.2012(v1.0)_" xfId="85"/>
    <cellStyle name="_Model_RAB_MRSK_svod_46EE.2011(v1.0)_INDEX.STATION.2012(v2.0)" xfId="86"/>
    <cellStyle name="_Model_RAB_MRSK_svod_46EE.2011(v1.0)_INDEX.STATION.2012(v2.1)" xfId="87"/>
    <cellStyle name="_Model_RAB_MRSK_svod_46EE.2011(v1.0)_TEPLO.PREDEL.2012.M(v1.1)_test" xfId="88"/>
    <cellStyle name="_Model_RAB_MRSK_svod_46EE.2011(v1.2)" xfId="89"/>
    <cellStyle name="_Model_RAB_MRSK_svod_46EP.2012(v0.1)" xfId="90"/>
    <cellStyle name="_Model_RAB_MRSK_svod_46TE.2011(v1.0)" xfId="91"/>
    <cellStyle name="_Model_RAB_MRSK_svod_ARMRAZR" xfId="92"/>
    <cellStyle name="_Model_RAB_MRSK_svod_BALANCE.WARM.2010.FACT(v1.0)" xfId="93"/>
    <cellStyle name="_Model_RAB_MRSK_svod_BALANCE.WARM.2010.PLAN" xfId="94"/>
    <cellStyle name="_Model_RAB_MRSK_svod_BALANCE.WARM.2011YEAR(v0.7)" xfId="95"/>
    <cellStyle name="_Model_RAB_MRSK_svod_BALANCE.WARM.2011YEAR.NEW.UPDATE.SCHEME" xfId="96"/>
    <cellStyle name="_Model_RAB_MRSK_svod_EE.2REK.P2011.4.78(v0.3)" xfId="97"/>
    <cellStyle name="_Model_RAB_MRSK_svod_FORM910.2012(v1.1)" xfId="98"/>
    <cellStyle name="_Model_RAB_MRSK_svod_INVEST.EE.PLAN.4.78(v0.1)" xfId="99"/>
    <cellStyle name="_Model_RAB_MRSK_svod_INVEST.EE.PLAN.4.78(v0.3)" xfId="100"/>
    <cellStyle name="_Model_RAB_MRSK_svod_INVEST.EE.PLAN.4.78(v1.0)" xfId="101"/>
    <cellStyle name="_Model_RAB_MRSK_svod_INVEST.PLAN.4.78(v0.1)" xfId="102"/>
    <cellStyle name="_Model_RAB_MRSK_svod_INVEST.WARM.PLAN.4.78(v0.1)" xfId="103"/>
    <cellStyle name="_Model_RAB_MRSK_svod_INVEST_WARM_PLAN" xfId="104"/>
    <cellStyle name="_Model_RAB_MRSK_svod_NADB.JNVLS.APTEKA.2011(v1.3.3)" xfId="105"/>
    <cellStyle name="_Model_RAB_MRSK_svod_NADB.JNVLS.APTEKA.2011(v1.3.3)_46TE.2011(v1.0)" xfId="106"/>
    <cellStyle name="_Model_RAB_MRSK_svod_NADB.JNVLS.APTEKA.2011(v1.3.3)_INDEX.STATION.2012(v1.0)_" xfId="107"/>
    <cellStyle name="_Model_RAB_MRSK_svod_NADB.JNVLS.APTEKA.2011(v1.3.3)_INDEX.STATION.2012(v2.0)" xfId="108"/>
    <cellStyle name="_Model_RAB_MRSK_svod_NADB.JNVLS.APTEKA.2011(v1.3.3)_INDEX.STATION.2012(v2.1)" xfId="109"/>
    <cellStyle name="_Model_RAB_MRSK_svod_NADB.JNVLS.APTEKA.2011(v1.3.3)_TEPLO.PREDEL.2012.M(v1.1)_test" xfId="110"/>
    <cellStyle name="_Model_RAB_MRSK_svod_NADB.JNVLS.APTEKA.2011(v1.3.4)" xfId="111"/>
    <cellStyle name="_Model_RAB_MRSK_svod_NADB.JNVLS.APTEKA.2011(v1.3.4)_46TE.2011(v1.0)" xfId="112"/>
    <cellStyle name="_Model_RAB_MRSK_svod_NADB.JNVLS.APTEKA.2011(v1.3.4)_INDEX.STATION.2012(v1.0)_" xfId="113"/>
    <cellStyle name="_Model_RAB_MRSK_svod_NADB.JNVLS.APTEKA.2011(v1.3.4)_INDEX.STATION.2012(v2.0)" xfId="114"/>
    <cellStyle name="_Model_RAB_MRSK_svod_NADB.JNVLS.APTEKA.2011(v1.3.4)_INDEX.STATION.2012(v2.1)" xfId="115"/>
    <cellStyle name="_Model_RAB_MRSK_svod_NADB.JNVLS.APTEKA.2011(v1.3.4)_TEPLO.PREDEL.2012.M(v1.1)_test" xfId="116"/>
    <cellStyle name="_Model_RAB_MRSK_svod_PASSPORT.TEPLO.PROIZV(v2.1)" xfId="117"/>
    <cellStyle name="_Model_RAB_MRSK_svod_PR.PROG.WARM.NOTCOMBI.2012.2.16_v1.4(04.04.11) " xfId="118"/>
    <cellStyle name="_Model_RAB_MRSK_svod_PREDEL.JKH.UTV.2011(v1.0.1)" xfId="119"/>
    <cellStyle name="_Model_RAB_MRSK_svod_PREDEL.JKH.UTV.2011(v1.0.1)_46TE.2011(v1.0)" xfId="120"/>
    <cellStyle name="_Model_RAB_MRSK_svod_PREDEL.JKH.UTV.2011(v1.0.1)_INDEX.STATION.2012(v1.0)_" xfId="121"/>
    <cellStyle name="_Model_RAB_MRSK_svod_PREDEL.JKH.UTV.2011(v1.0.1)_INDEX.STATION.2012(v2.0)" xfId="122"/>
    <cellStyle name="_Model_RAB_MRSK_svod_PREDEL.JKH.UTV.2011(v1.0.1)_INDEX.STATION.2012(v2.1)" xfId="123"/>
    <cellStyle name="_Model_RAB_MRSK_svod_PREDEL.JKH.UTV.2011(v1.0.1)_TEPLO.PREDEL.2012.M(v1.1)_test" xfId="124"/>
    <cellStyle name="_Model_RAB_MRSK_svod_PREDEL.JKH.UTV.2011(v1.1)" xfId="125"/>
    <cellStyle name="_Model_RAB_MRSK_svod_REP.BLR.2012(v1.0)" xfId="126"/>
    <cellStyle name="_Model_RAB_MRSK_svod_TEPLO.PREDEL.2012.M(v1.1)" xfId="127"/>
    <cellStyle name="_Model_RAB_MRSK_svod_TEST.TEMPLATE" xfId="128"/>
    <cellStyle name="_Model_RAB_MRSK_svod_UPDATE.46EE.2011.TO.1.1" xfId="129"/>
    <cellStyle name="_Model_RAB_MRSK_svod_UPDATE.46TE.2011.TO.1.1" xfId="130"/>
    <cellStyle name="_Model_RAB_MRSK_svod_UPDATE.46TE.2011.TO.1.2" xfId="131"/>
    <cellStyle name="_Model_RAB_MRSK_svod_UPDATE.BALANCE.WARM.2011YEAR.TO.1.1" xfId="132"/>
    <cellStyle name="_Model_RAB_MRSK_svod_UPDATE.BALANCE.WARM.2011YEAR.TO.1.1_46TE.2011(v1.0)" xfId="133"/>
    <cellStyle name="_Model_RAB_MRSK_svod_UPDATE.BALANCE.WARM.2011YEAR.TO.1.1_INDEX.STATION.2012(v1.0)_" xfId="134"/>
    <cellStyle name="_Model_RAB_MRSK_svod_UPDATE.BALANCE.WARM.2011YEAR.TO.1.1_INDEX.STATION.2012(v2.0)" xfId="135"/>
    <cellStyle name="_Model_RAB_MRSK_svod_UPDATE.BALANCE.WARM.2011YEAR.TO.1.1_INDEX.STATION.2012(v2.1)" xfId="136"/>
    <cellStyle name="_Model_RAB_MRSK_svod_UPDATE.BALANCE.WARM.2011YEAR.TO.1.1_OREP.KU.2011.MONTHLY.02(v1.1)" xfId="137"/>
    <cellStyle name="_Model_RAB_MRSK_svod_UPDATE.BALANCE.WARM.2011YEAR.TO.1.1_TEPLO.PREDEL.2012.M(v1.1)_test" xfId="138"/>
    <cellStyle name="_Model_RAB_MRSK_svod_UPDATE.NADB.JNVLS.APTEKA.2011.TO.1.3.4" xfId="139"/>
    <cellStyle name="_Model_RAB_MRSK_svod_Книга2_PR.PROG.WARM.NOTCOMBI.2012.2.16_v1.4(04.04.11) " xfId="140"/>
    <cellStyle name="_Plug" xfId="141"/>
    <cellStyle name="_Бюджет2006_ПОКАЗАТЕЛИ СВОДНЫЕ" xfId="142"/>
    <cellStyle name="_ВО ОП ТЭС-ОТ- 2007" xfId="143"/>
    <cellStyle name="_ВО ОП ТЭС-ОТ- 2007_Новая инструкция1_фст" xfId="144"/>
    <cellStyle name="_ВФ ОАО ТЭС-ОТ- 2009" xfId="145"/>
    <cellStyle name="_ВФ ОАО ТЭС-ОТ- 2009_Новая инструкция1_фст" xfId="146"/>
    <cellStyle name="_выручка по присоединениям2" xfId="147"/>
    <cellStyle name="_выручка по присоединениям2_Новая инструкция1_фст" xfId="148"/>
    <cellStyle name="_Договор аренды ЯЭ с разбивкой" xfId="149"/>
    <cellStyle name="_Договор аренды ЯЭ с разбивкой_Новая инструкция1_фст" xfId="150"/>
    <cellStyle name="_Защита ФЗП" xfId="151"/>
    <cellStyle name="_Исходные данные для модели" xfId="152"/>
    <cellStyle name="_Исходные данные для модели_Новая инструкция1_фст" xfId="153"/>
    <cellStyle name="_Консолидация-2008-проект-new" xfId="154"/>
    <cellStyle name="_МОДЕЛЬ_1 (2)" xfId="155"/>
    <cellStyle name="_МОДЕЛЬ_1 (2) 2" xfId="156"/>
    <cellStyle name="_МОДЕЛЬ_1 (2) 2_OREP.KU.2011.MONTHLY.02(v0.1)" xfId="157"/>
    <cellStyle name="_МОДЕЛЬ_1 (2) 2_OREP.KU.2011.MONTHLY.02(v0.4)" xfId="158"/>
    <cellStyle name="_МОДЕЛЬ_1 (2) 2_OREP.KU.2011.MONTHLY.11(v1.4)" xfId="159"/>
    <cellStyle name="_МОДЕЛЬ_1 (2) 2_UPDATE.OREP.KU.2011.MONTHLY.02.TO.1.2" xfId="160"/>
    <cellStyle name="_МОДЕЛЬ_1 (2)_46EE.2011(v1.0)" xfId="161"/>
    <cellStyle name="_МОДЕЛЬ_1 (2)_46EE.2011(v1.0)_46TE.2011(v1.0)" xfId="162"/>
    <cellStyle name="_МОДЕЛЬ_1 (2)_46EE.2011(v1.0)_INDEX.STATION.2012(v1.0)_" xfId="163"/>
    <cellStyle name="_МОДЕЛЬ_1 (2)_46EE.2011(v1.0)_INDEX.STATION.2012(v2.0)" xfId="164"/>
    <cellStyle name="_МОДЕЛЬ_1 (2)_46EE.2011(v1.0)_INDEX.STATION.2012(v2.1)" xfId="165"/>
    <cellStyle name="_МОДЕЛЬ_1 (2)_46EE.2011(v1.0)_TEPLO.PREDEL.2012.M(v1.1)_test" xfId="166"/>
    <cellStyle name="_МОДЕЛЬ_1 (2)_46EE.2011(v1.2)" xfId="167"/>
    <cellStyle name="_МОДЕЛЬ_1 (2)_46EP.2012(v0.1)" xfId="168"/>
    <cellStyle name="_МОДЕЛЬ_1 (2)_46TE.2011(v1.0)" xfId="169"/>
    <cellStyle name="_МОДЕЛЬ_1 (2)_ARMRAZR" xfId="170"/>
    <cellStyle name="_МОДЕЛЬ_1 (2)_BALANCE.WARM.2010.FACT(v1.0)" xfId="171"/>
    <cellStyle name="_МОДЕЛЬ_1 (2)_BALANCE.WARM.2010.PLAN" xfId="172"/>
    <cellStyle name="_МОДЕЛЬ_1 (2)_BALANCE.WARM.2011YEAR(v0.7)" xfId="173"/>
    <cellStyle name="_МОДЕЛЬ_1 (2)_BALANCE.WARM.2011YEAR.NEW.UPDATE.SCHEME" xfId="174"/>
    <cellStyle name="_МОДЕЛЬ_1 (2)_EE.2REK.P2011.4.78(v0.3)" xfId="175"/>
    <cellStyle name="_МОДЕЛЬ_1 (2)_FORM910.2012(v1.1)" xfId="176"/>
    <cellStyle name="_МОДЕЛЬ_1 (2)_INVEST.EE.PLAN.4.78(v0.1)" xfId="177"/>
    <cellStyle name="_МОДЕЛЬ_1 (2)_INVEST.EE.PLAN.4.78(v0.3)" xfId="178"/>
    <cellStyle name="_МОДЕЛЬ_1 (2)_INVEST.EE.PLAN.4.78(v1.0)" xfId="179"/>
    <cellStyle name="_МОДЕЛЬ_1 (2)_INVEST.PLAN.4.78(v0.1)" xfId="180"/>
    <cellStyle name="_МОДЕЛЬ_1 (2)_INVEST.WARM.PLAN.4.78(v0.1)" xfId="181"/>
    <cellStyle name="_МОДЕЛЬ_1 (2)_INVEST_WARM_PLAN" xfId="182"/>
    <cellStyle name="_МОДЕЛЬ_1 (2)_NADB.JNVLS.APTEKA.2011(v1.3.3)" xfId="183"/>
    <cellStyle name="_МОДЕЛЬ_1 (2)_NADB.JNVLS.APTEKA.2011(v1.3.3)_46TE.2011(v1.0)" xfId="184"/>
    <cellStyle name="_МОДЕЛЬ_1 (2)_NADB.JNVLS.APTEKA.2011(v1.3.3)_INDEX.STATION.2012(v1.0)_" xfId="185"/>
    <cellStyle name="_МОДЕЛЬ_1 (2)_NADB.JNVLS.APTEKA.2011(v1.3.3)_INDEX.STATION.2012(v2.0)" xfId="186"/>
    <cellStyle name="_МОДЕЛЬ_1 (2)_NADB.JNVLS.APTEKA.2011(v1.3.3)_INDEX.STATION.2012(v2.1)" xfId="187"/>
    <cellStyle name="_МОДЕЛЬ_1 (2)_NADB.JNVLS.APTEKA.2011(v1.3.3)_TEPLO.PREDEL.2012.M(v1.1)_test" xfId="188"/>
    <cellStyle name="_МОДЕЛЬ_1 (2)_NADB.JNVLS.APTEKA.2011(v1.3.4)" xfId="189"/>
    <cellStyle name="_МОДЕЛЬ_1 (2)_NADB.JNVLS.APTEKA.2011(v1.3.4)_46TE.2011(v1.0)" xfId="190"/>
    <cellStyle name="_МОДЕЛЬ_1 (2)_NADB.JNVLS.APTEKA.2011(v1.3.4)_INDEX.STATION.2012(v1.0)_" xfId="191"/>
    <cellStyle name="_МОДЕЛЬ_1 (2)_NADB.JNVLS.APTEKA.2011(v1.3.4)_INDEX.STATION.2012(v2.0)" xfId="192"/>
    <cellStyle name="_МОДЕЛЬ_1 (2)_NADB.JNVLS.APTEKA.2011(v1.3.4)_INDEX.STATION.2012(v2.1)" xfId="193"/>
    <cellStyle name="_МОДЕЛЬ_1 (2)_NADB.JNVLS.APTEKA.2011(v1.3.4)_TEPLO.PREDEL.2012.M(v1.1)_test" xfId="194"/>
    <cellStyle name="_МОДЕЛЬ_1 (2)_PASSPORT.TEPLO.PROIZV(v2.1)" xfId="195"/>
    <cellStyle name="_МОДЕЛЬ_1 (2)_PR.PROG.WARM.NOTCOMBI.2012.2.16_v1.4(04.04.11) " xfId="196"/>
    <cellStyle name="_МОДЕЛЬ_1 (2)_PREDEL.JKH.UTV.2011(v1.0.1)" xfId="197"/>
    <cellStyle name="_МОДЕЛЬ_1 (2)_PREDEL.JKH.UTV.2011(v1.0.1)_46TE.2011(v1.0)" xfId="198"/>
    <cellStyle name="_МОДЕЛЬ_1 (2)_PREDEL.JKH.UTV.2011(v1.0.1)_INDEX.STATION.2012(v1.0)_" xfId="199"/>
    <cellStyle name="_МОДЕЛЬ_1 (2)_PREDEL.JKH.UTV.2011(v1.0.1)_INDEX.STATION.2012(v2.0)" xfId="200"/>
    <cellStyle name="_МОДЕЛЬ_1 (2)_PREDEL.JKH.UTV.2011(v1.0.1)_INDEX.STATION.2012(v2.1)" xfId="201"/>
    <cellStyle name="_МОДЕЛЬ_1 (2)_PREDEL.JKH.UTV.2011(v1.0.1)_TEPLO.PREDEL.2012.M(v1.1)_test" xfId="202"/>
    <cellStyle name="_МОДЕЛЬ_1 (2)_PREDEL.JKH.UTV.2011(v1.1)" xfId="203"/>
    <cellStyle name="_МОДЕЛЬ_1 (2)_REP.BLR.2012(v1.0)" xfId="204"/>
    <cellStyle name="_МОДЕЛЬ_1 (2)_TEPLO.PREDEL.2012.M(v1.1)" xfId="205"/>
    <cellStyle name="_МОДЕЛЬ_1 (2)_TEST.TEMPLATE" xfId="206"/>
    <cellStyle name="_МОДЕЛЬ_1 (2)_UPDATE.46EE.2011.TO.1.1" xfId="207"/>
    <cellStyle name="_МОДЕЛЬ_1 (2)_UPDATE.46TE.2011.TO.1.1" xfId="208"/>
    <cellStyle name="_МОДЕЛЬ_1 (2)_UPDATE.46TE.2011.TO.1.2" xfId="209"/>
    <cellStyle name="_МОДЕЛЬ_1 (2)_UPDATE.BALANCE.WARM.2011YEAR.TO.1.1" xfId="210"/>
    <cellStyle name="_МОДЕЛЬ_1 (2)_UPDATE.BALANCE.WARM.2011YEAR.TO.1.1_46TE.2011(v1.0)" xfId="211"/>
    <cellStyle name="_МОДЕЛЬ_1 (2)_UPDATE.BALANCE.WARM.2011YEAR.TO.1.1_INDEX.STATION.2012(v1.0)_" xfId="212"/>
    <cellStyle name="_МОДЕЛЬ_1 (2)_UPDATE.BALANCE.WARM.2011YEAR.TO.1.1_INDEX.STATION.2012(v2.0)" xfId="213"/>
    <cellStyle name="_МОДЕЛЬ_1 (2)_UPDATE.BALANCE.WARM.2011YEAR.TO.1.1_INDEX.STATION.2012(v2.1)" xfId="214"/>
    <cellStyle name="_МОДЕЛЬ_1 (2)_UPDATE.BALANCE.WARM.2011YEAR.TO.1.1_OREP.KU.2011.MONTHLY.02(v1.1)" xfId="215"/>
    <cellStyle name="_МОДЕЛЬ_1 (2)_UPDATE.BALANCE.WARM.2011YEAR.TO.1.1_TEPLO.PREDEL.2012.M(v1.1)_test" xfId="216"/>
    <cellStyle name="_МОДЕЛЬ_1 (2)_UPDATE.NADB.JNVLS.APTEKA.2011.TO.1.3.4" xfId="217"/>
    <cellStyle name="_МОДЕЛЬ_1 (2)_Книга2_PR.PROG.WARM.NOTCOMBI.2012.2.16_v1.4(04.04.11) " xfId="218"/>
    <cellStyle name="_НВВ 2009 постатейно свод по филиалам_09_02_09" xfId="219"/>
    <cellStyle name="_НВВ 2009 постатейно свод по филиалам_09_02_09_Новая инструкция1_фст" xfId="220"/>
    <cellStyle name="_НВВ 2009 постатейно свод по филиалам_для Валентина" xfId="221"/>
    <cellStyle name="_НВВ 2009 постатейно свод по филиалам_для Валентина_Новая инструкция1_фст" xfId="222"/>
    <cellStyle name="_Омск" xfId="223"/>
    <cellStyle name="_Омск_Новая инструкция1_фст" xfId="224"/>
    <cellStyle name="_ОТ ИД 2009" xfId="225"/>
    <cellStyle name="_ОТ ИД 2009_Новая инструкция1_фст" xfId="226"/>
    <cellStyle name="_пр 5 тариф RAB" xfId="227"/>
    <cellStyle name="_пр 5 тариф RAB 2" xfId="228"/>
    <cellStyle name="_пр 5 тариф RAB 2_OREP.KU.2011.MONTHLY.02(v0.1)" xfId="229"/>
    <cellStyle name="_пр 5 тариф RAB 2_OREP.KU.2011.MONTHLY.02(v0.4)" xfId="230"/>
    <cellStyle name="_пр 5 тариф RAB 2_OREP.KU.2011.MONTHLY.11(v1.4)" xfId="231"/>
    <cellStyle name="_пр 5 тариф RAB 2_UPDATE.OREP.KU.2011.MONTHLY.02.TO.1.2" xfId="232"/>
    <cellStyle name="_пр 5 тариф RAB_46EE.2011(v1.0)" xfId="233"/>
    <cellStyle name="_пр 5 тариф RAB_46EE.2011(v1.0)_46TE.2011(v1.0)" xfId="234"/>
    <cellStyle name="_пр 5 тариф RAB_46EE.2011(v1.0)_INDEX.STATION.2012(v1.0)_" xfId="235"/>
    <cellStyle name="_пр 5 тариф RAB_46EE.2011(v1.0)_INDEX.STATION.2012(v2.0)" xfId="236"/>
    <cellStyle name="_пр 5 тариф RAB_46EE.2011(v1.0)_INDEX.STATION.2012(v2.1)" xfId="237"/>
    <cellStyle name="_пр 5 тариф RAB_46EE.2011(v1.0)_TEPLO.PREDEL.2012.M(v1.1)_test" xfId="238"/>
    <cellStyle name="_пр 5 тариф RAB_46EE.2011(v1.2)" xfId="239"/>
    <cellStyle name="_пр 5 тариф RAB_46EP.2012(v0.1)" xfId="240"/>
    <cellStyle name="_пр 5 тариф RAB_46TE.2011(v1.0)" xfId="241"/>
    <cellStyle name="_пр 5 тариф RAB_ARMRAZR" xfId="242"/>
    <cellStyle name="_пр 5 тариф RAB_BALANCE.WARM.2010.FACT(v1.0)" xfId="243"/>
    <cellStyle name="_пр 5 тариф RAB_BALANCE.WARM.2010.PLAN" xfId="244"/>
    <cellStyle name="_пр 5 тариф RAB_BALANCE.WARM.2011YEAR(v0.7)" xfId="245"/>
    <cellStyle name="_пр 5 тариф RAB_BALANCE.WARM.2011YEAR.NEW.UPDATE.SCHEME" xfId="246"/>
    <cellStyle name="_пр 5 тариф RAB_EE.2REK.P2011.4.78(v0.3)" xfId="247"/>
    <cellStyle name="_пр 5 тариф RAB_FORM910.2012(v1.1)" xfId="248"/>
    <cellStyle name="_пр 5 тариф RAB_INVEST.EE.PLAN.4.78(v0.1)" xfId="249"/>
    <cellStyle name="_пр 5 тариф RAB_INVEST.EE.PLAN.4.78(v0.3)" xfId="250"/>
    <cellStyle name="_пр 5 тариф RAB_INVEST.EE.PLAN.4.78(v1.0)" xfId="251"/>
    <cellStyle name="_пр 5 тариф RAB_INVEST.PLAN.4.78(v0.1)" xfId="252"/>
    <cellStyle name="_пр 5 тариф RAB_INVEST.WARM.PLAN.4.78(v0.1)" xfId="253"/>
    <cellStyle name="_пр 5 тариф RAB_INVEST_WARM_PLAN" xfId="254"/>
    <cellStyle name="_пр 5 тариф RAB_NADB.JNVLS.APTEKA.2011(v1.3.3)" xfId="255"/>
    <cellStyle name="_пр 5 тариф RAB_NADB.JNVLS.APTEKA.2011(v1.3.3)_46TE.2011(v1.0)" xfId="256"/>
    <cellStyle name="_пр 5 тариф RAB_NADB.JNVLS.APTEKA.2011(v1.3.3)_INDEX.STATION.2012(v1.0)_" xfId="257"/>
    <cellStyle name="_пр 5 тариф RAB_NADB.JNVLS.APTEKA.2011(v1.3.3)_INDEX.STATION.2012(v2.0)" xfId="258"/>
    <cellStyle name="_пр 5 тариф RAB_NADB.JNVLS.APTEKA.2011(v1.3.3)_INDEX.STATION.2012(v2.1)" xfId="259"/>
    <cellStyle name="_пр 5 тариф RAB_NADB.JNVLS.APTEKA.2011(v1.3.3)_TEPLO.PREDEL.2012.M(v1.1)_test" xfId="260"/>
    <cellStyle name="_пр 5 тариф RAB_NADB.JNVLS.APTEKA.2011(v1.3.4)" xfId="261"/>
    <cellStyle name="_пр 5 тариф RAB_NADB.JNVLS.APTEKA.2011(v1.3.4)_46TE.2011(v1.0)" xfId="262"/>
    <cellStyle name="_пр 5 тариф RAB_NADB.JNVLS.APTEKA.2011(v1.3.4)_INDEX.STATION.2012(v1.0)_" xfId="263"/>
    <cellStyle name="_пр 5 тариф RAB_NADB.JNVLS.APTEKA.2011(v1.3.4)_INDEX.STATION.2012(v2.0)" xfId="264"/>
    <cellStyle name="_пр 5 тариф RAB_NADB.JNVLS.APTEKA.2011(v1.3.4)_INDEX.STATION.2012(v2.1)" xfId="265"/>
    <cellStyle name="_пр 5 тариф RAB_NADB.JNVLS.APTEKA.2011(v1.3.4)_TEPLO.PREDEL.2012.M(v1.1)_test" xfId="266"/>
    <cellStyle name="_пр 5 тариф RAB_PASSPORT.TEPLO.PROIZV(v2.1)" xfId="267"/>
    <cellStyle name="_пр 5 тариф RAB_PR.PROG.WARM.NOTCOMBI.2012.2.16_v1.4(04.04.11) " xfId="268"/>
    <cellStyle name="_пр 5 тариф RAB_PREDEL.JKH.UTV.2011(v1.0.1)" xfId="269"/>
    <cellStyle name="_пр 5 тариф RAB_PREDEL.JKH.UTV.2011(v1.0.1)_46TE.2011(v1.0)" xfId="270"/>
    <cellStyle name="_пр 5 тариф RAB_PREDEL.JKH.UTV.2011(v1.0.1)_INDEX.STATION.2012(v1.0)_" xfId="271"/>
    <cellStyle name="_пр 5 тариф RAB_PREDEL.JKH.UTV.2011(v1.0.1)_INDEX.STATION.2012(v2.0)" xfId="272"/>
    <cellStyle name="_пр 5 тариф RAB_PREDEL.JKH.UTV.2011(v1.0.1)_INDEX.STATION.2012(v2.1)" xfId="273"/>
    <cellStyle name="_пр 5 тариф RAB_PREDEL.JKH.UTV.2011(v1.0.1)_TEPLO.PREDEL.2012.M(v1.1)_test" xfId="274"/>
    <cellStyle name="_пр 5 тариф RAB_PREDEL.JKH.UTV.2011(v1.1)" xfId="275"/>
    <cellStyle name="_пр 5 тариф RAB_REP.BLR.2012(v1.0)" xfId="276"/>
    <cellStyle name="_пр 5 тариф RAB_TEPLO.PREDEL.2012.M(v1.1)" xfId="277"/>
    <cellStyle name="_пр 5 тариф RAB_TEST.TEMPLATE" xfId="278"/>
    <cellStyle name="_пр 5 тариф RAB_UPDATE.46EE.2011.TO.1.1" xfId="279"/>
    <cellStyle name="_пр 5 тариф RAB_UPDATE.46TE.2011.TO.1.1" xfId="280"/>
    <cellStyle name="_пр 5 тариф RAB_UPDATE.46TE.2011.TO.1.2" xfId="281"/>
    <cellStyle name="_пр 5 тариф RAB_UPDATE.BALANCE.WARM.2011YEAR.TO.1.1" xfId="282"/>
    <cellStyle name="_пр 5 тариф RAB_UPDATE.BALANCE.WARM.2011YEAR.TO.1.1_46TE.2011(v1.0)" xfId="283"/>
    <cellStyle name="_пр 5 тариф RAB_UPDATE.BALANCE.WARM.2011YEAR.TO.1.1_INDEX.STATION.2012(v1.0)_" xfId="284"/>
    <cellStyle name="_пр 5 тариф RAB_UPDATE.BALANCE.WARM.2011YEAR.TO.1.1_INDEX.STATION.2012(v2.0)" xfId="285"/>
    <cellStyle name="_пр 5 тариф RAB_UPDATE.BALANCE.WARM.2011YEAR.TO.1.1_INDEX.STATION.2012(v2.1)" xfId="286"/>
    <cellStyle name="_пр 5 тариф RAB_UPDATE.BALANCE.WARM.2011YEAR.TO.1.1_OREP.KU.2011.MONTHLY.02(v1.1)" xfId="287"/>
    <cellStyle name="_пр 5 тариф RAB_UPDATE.BALANCE.WARM.2011YEAR.TO.1.1_TEPLO.PREDEL.2012.M(v1.1)_test" xfId="288"/>
    <cellStyle name="_пр 5 тариф RAB_UPDATE.NADB.JNVLS.APTEKA.2011.TO.1.3.4" xfId="289"/>
    <cellStyle name="_пр 5 тариф RAB_Книга2_PR.PROG.WARM.NOTCOMBI.2012.2.16_v1.4(04.04.11) " xfId="290"/>
    <cellStyle name="_Предожение _ДБП_2009 г ( согласованные БП)  (2)" xfId="291"/>
    <cellStyle name="_Предожение _ДБП_2009 г ( согласованные БП)  (2)_Новая инструкция1_фст" xfId="292"/>
    <cellStyle name="_Приложение 2 0806 факт" xfId="293"/>
    <cellStyle name="_Приложение МТС-3-КС" xfId="294"/>
    <cellStyle name="_Приложение МТС-3-КС_Новая инструкция1_фст" xfId="295"/>
    <cellStyle name="_Приложение-МТС--2-1" xfId="296"/>
    <cellStyle name="_Приложение-МТС--2-1_Новая инструкция1_фст" xfId="297"/>
    <cellStyle name="_Расчет RAB_22072008" xfId="298"/>
    <cellStyle name="_Расчет RAB_22072008 2" xfId="299"/>
    <cellStyle name="_Расчет RAB_22072008 2_OREP.KU.2011.MONTHLY.02(v0.1)" xfId="300"/>
    <cellStyle name="_Расчет RAB_22072008 2_OREP.KU.2011.MONTHLY.02(v0.4)" xfId="301"/>
    <cellStyle name="_Расчет RAB_22072008 2_OREP.KU.2011.MONTHLY.11(v1.4)" xfId="302"/>
    <cellStyle name="_Расчет RAB_22072008 2_UPDATE.OREP.KU.2011.MONTHLY.02.TO.1.2" xfId="303"/>
    <cellStyle name="_Расчет RAB_22072008_46EE.2011(v1.0)" xfId="304"/>
    <cellStyle name="_Расчет RAB_22072008_46EE.2011(v1.0)_46TE.2011(v1.0)" xfId="305"/>
    <cellStyle name="_Расчет RAB_22072008_46EE.2011(v1.0)_INDEX.STATION.2012(v1.0)_" xfId="306"/>
    <cellStyle name="_Расчет RAB_22072008_46EE.2011(v1.0)_INDEX.STATION.2012(v2.0)" xfId="307"/>
    <cellStyle name="_Расчет RAB_22072008_46EE.2011(v1.0)_INDEX.STATION.2012(v2.1)" xfId="308"/>
    <cellStyle name="_Расчет RAB_22072008_46EE.2011(v1.0)_TEPLO.PREDEL.2012.M(v1.1)_test" xfId="309"/>
    <cellStyle name="_Расчет RAB_22072008_46EE.2011(v1.2)" xfId="310"/>
    <cellStyle name="_Расчет RAB_22072008_46EP.2012(v0.1)" xfId="311"/>
    <cellStyle name="_Расчет RAB_22072008_46TE.2011(v1.0)" xfId="312"/>
    <cellStyle name="_Расчет RAB_22072008_ARMRAZR" xfId="313"/>
    <cellStyle name="_Расчет RAB_22072008_BALANCE.WARM.2010.FACT(v1.0)" xfId="314"/>
    <cellStyle name="_Расчет RAB_22072008_BALANCE.WARM.2010.PLAN" xfId="315"/>
    <cellStyle name="_Расчет RAB_22072008_BALANCE.WARM.2011YEAR(v0.7)" xfId="316"/>
    <cellStyle name="_Расчет RAB_22072008_BALANCE.WARM.2011YEAR.NEW.UPDATE.SCHEME" xfId="317"/>
    <cellStyle name="_Расчет RAB_22072008_EE.2REK.P2011.4.78(v0.3)" xfId="318"/>
    <cellStyle name="_Расчет RAB_22072008_FORM910.2012(v1.1)" xfId="319"/>
    <cellStyle name="_Расчет RAB_22072008_INVEST.EE.PLAN.4.78(v0.1)" xfId="320"/>
    <cellStyle name="_Расчет RAB_22072008_INVEST.EE.PLAN.4.78(v0.3)" xfId="321"/>
    <cellStyle name="_Расчет RAB_22072008_INVEST.EE.PLAN.4.78(v1.0)" xfId="322"/>
    <cellStyle name="_Расчет RAB_22072008_INVEST.PLAN.4.78(v0.1)" xfId="323"/>
    <cellStyle name="_Расчет RAB_22072008_INVEST.WARM.PLAN.4.78(v0.1)" xfId="324"/>
    <cellStyle name="_Расчет RAB_22072008_INVEST_WARM_PLAN" xfId="325"/>
    <cellStyle name="_Расчет RAB_22072008_NADB.JNVLS.APTEKA.2011(v1.3.3)" xfId="326"/>
    <cellStyle name="_Расчет RAB_22072008_NADB.JNVLS.APTEKA.2011(v1.3.3)_46TE.2011(v1.0)" xfId="327"/>
    <cellStyle name="_Расчет RAB_22072008_NADB.JNVLS.APTEKA.2011(v1.3.3)_INDEX.STATION.2012(v1.0)_" xfId="328"/>
    <cellStyle name="_Расчет RAB_22072008_NADB.JNVLS.APTEKA.2011(v1.3.3)_INDEX.STATION.2012(v2.0)" xfId="329"/>
    <cellStyle name="_Расчет RAB_22072008_NADB.JNVLS.APTEKA.2011(v1.3.3)_INDEX.STATION.2012(v2.1)" xfId="330"/>
    <cellStyle name="_Расчет RAB_22072008_NADB.JNVLS.APTEKA.2011(v1.3.3)_TEPLO.PREDEL.2012.M(v1.1)_test" xfId="331"/>
    <cellStyle name="_Расчет RAB_22072008_NADB.JNVLS.APTEKA.2011(v1.3.4)" xfId="332"/>
    <cellStyle name="_Расчет RAB_22072008_NADB.JNVLS.APTEKA.2011(v1.3.4)_46TE.2011(v1.0)" xfId="333"/>
    <cellStyle name="_Расчет RAB_22072008_NADB.JNVLS.APTEKA.2011(v1.3.4)_INDEX.STATION.2012(v1.0)_" xfId="334"/>
    <cellStyle name="_Расчет RAB_22072008_NADB.JNVLS.APTEKA.2011(v1.3.4)_INDEX.STATION.2012(v2.0)" xfId="335"/>
    <cellStyle name="_Расчет RAB_22072008_NADB.JNVLS.APTEKA.2011(v1.3.4)_INDEX.STATION.2012(v2.1)" xfId="336"/>
    <cellStyle name="_Расчет RAB_22072008_NADB.JNVLS.APTEKA.2011(v1.3.4)_TEPLO.PREDEL.2012.M(v1.1)_test" xfId="337"/>
    <cellStyle name="_Расчет RAB_22072008_PASSPORT.TEPLO.PROIZV(v2.1)" xfId="338"/>
    <cellStyle name="_Расчет RAB_22072008_PR.PROG.WARM.NOTCOMBI.2012.2.16_v1.4(04.04.11) " xfId="339"/>
    <cellStyle name="_Расчет RAB_22072008_PREDEL.JKH.UTV.2011(v1.0.1)" xfId="340"/>
    <cellStyle name="_Расчет RAB_22072008_PREDEL.JKH.UTV.2011(v1.0.1)_46TE.2011(v1.0)" xfId="341"/>
    <cellStyle name="_Расчет RAB_22072008_PREDEL.JKH.UTV.2011(v1.0.1)_INDEX.STATION.2012(v1.0)_" xfId="342"/>
    <cellStyle name="_Расчет RAB_22072008_PREDEL.JKH.UTV.2011(v1.0.1)_INDEX.STATION.2012(v2.0)" xfId="343"/>
    <cellStyle name="_Расчет RAB_22072008_PREDEL.JKH.UTV.2011(v1.0.1)_INDEX.STATION.2012(v2.1)" xfId="344"/>
    <cellStyle name="_Расчет RAB_22072008_PREDEL.JKH.UTV.2011(v1.0.1)_TEPLO.PREDEL.2012.M(v1.1)_test" xfId="345"/>
    <cellStyle name="_Расчет RAB_22072008_PREDEL.JKH.UTV.2011(v1.1)" xfId="346"/>
    <cellStyle name="_Расчет RAB_22072008_REP.BLR.2012(v1.0)" xfId="347"/>
    <cellStyle name="_Расчет RAB_22072008_TEPLO.PREDEL.2012.M(v1.1)" xfId="348"/>
    <cellStyle name="_Расчет RAB_22072008_TEST.TEMPLATE" xfId="349"/>
    <cellStyle name="_Расчет RAB_22072008_UPDATE.46EE.2011.TO.1.1" xfId="350"/>
    <cellStyle name="_Расчет RAB_22072008_UPDATE.46TE.2011.TO.1.1" xfId="351"/>
    <cellStyle name="_Расчет RAB_22072008_UPDATE.46TE.2011.TO.1.2" xfId="352"/>
    <cellStyle name="_Расчет RAB_22072008_UPDATE.BALANCE.WARM.2011YEAR.TO.1.1" xfId="353"/>
    <cellStyle name="_Расчет RAB_22072008_UPDATE.BALANCE.WARM.2011YEAR.TO.1.1_46TE.2011(v1.0)" xfId="354"/>
    <cellStyle name="_Расчет RAB_22072008_UPDATE.BALANCE.WARM.2011YEAR.TO.1.1_INDEX.STATION.2012(v1.0)_" xfId="355"/>
    <cellStyle name="_Расчет RAB_22072008_UPDATE.BALANCE.WARM.2011YEAR.TO.1.1_INDEX.STATION.2012(v2.0)" xfId="356"/>
    <cellStyle name="_Расчет RAB_22072008_UPDATE.BALANCE.WARM.2011YEAR.TO.1.1_INDEX.STATION.2012(v2.1)" xfId="357"/>
    <cellStyle name="_Расчет RAB_22072008_UPDATE.BALANCE.WARM.2011YEAR.TO.1.1_OREP.KU.2011.MONTHLY.02(v1.1)" xfId="358"/>
    <cellStyle name="_Расчет RAB_22072008_UPDATE.BALANCE.WARM.2011YEAR.TO.1.1_TEPLO.PREDEL.2012.M(v1.1)_test" xfId="359"/>
    <cellStyle name="_Расчет RAB_22072008_UPDATE.NADB.JNVLS.APTEKA.2011.TO.1.3.4" xfId="360"/>
    <cellStyle name="_Расчет RAB_22072008_Книга2_PR.PROG.WARM.NOTCOMBI.2012.2.16_v1.4(04.04.11) " xfId="361"/>
    <cellStyle name="_Расчет RAB_Лен и МОЭСК_с 2010 года_14.04.2009_со сглаж_version 3.0_без ФСК" xfId="362"/>
    <cellStyle name="_Расчет RAB_Лен и МОЭСК_с 2010 года_14.04.2009_со сглаж_version 3.0_без ФСК 2" xfId="363"/>
    <cellStyle name="_Расчет RAB_Лен и МОЭСК_с 2010 года_14.04.2009_со сглаж_version 3.0_без ФСК 2_OREP.KU.2011.MONTHLY.02(v0.1)" xfId="364"/>
    <cellStyle name="_Расчет RAB_Лен и МОЭСК_с 2010 года_14.04.2009_со сглаж_version 3.0_без ФСК 2_OREP.KU.2011.MONTHLY.02(v0.4)" xfId="365"/>
    <cellStyle name="_Расчет RAB_Лен и МОЭСК_с 2010 года_14.04.2009_со сглаж_version 3.0_без ФСК 2_OREP.KU.2011.MONTHLY.11(v1.4)" xfId="366"/>
    <cellStyle name="_Расчет RAB_Лен и МОЭСК_с 2010 года_14.04.2009_со сглаж_version 3.0_без ФСК 2_UPDATE.OREP.KU.2011.MONTHLY.02.TO.1.2" xfId="367"/>
    <cellStyle name="_Расчет RAB_Лен и МОЭСК_с 2010 года_14.04.2009_со сглаж_version 3.0_без ФСК_46EE.2011(v1.0)" xfId="368"/>
    <cellStyle name="_Расчет RAB_Лен и МОЭСК_с 2010 года_14.04.2009_со сглаж_version 3.0_без ФСК_46EE.2011(v1.0)_46TE.2011(v1.0)" xfId="369"/>
    <cellStyle name="_Расчет RAB_Лен и МОЭСК_с 2010 года_14.04.2009_со сглаж_version 3.0_без ФСК_46EE.2011(v1.0)_INDEX.STATION.2012(v1.0)_" xfId="370"/>
    <cellStyle name="_Расчет RAB_Лен и МОЭСК_с 2010 года_14.04.2009_со сглаж_version 3.0_без ФСК_46EE.2011(v1.0)_INDEX.STATION.2012(v2.0)" xfId="371"/>
    <cellStyle name="_Расчет RAB_Лен и МОЭСК_с 2010 года_14.04.2009_со сглаж_version 3.0_без ФСК_46EE.2011(v1.0)_INDEX.STATION.2012(v2.1)" xfId="372"/>
    <cellStyle name="_Расчет RAB_Лен и МОЭСК_с 2010 года_14.04.2009_со сглаж_version 3.0_без ФСК_46EE.2011(v1.0)_TEPLO.PREDEL.2012.M(v1.1)_test" xfId="373"/>
    <cellStyle name="_Расчет RAB_Лен и МОЭСК_с 2010 года_14.04.2009_со сглаж_version 3.0_без ФСК_46EE.2011(v1.2)" xfId="374"/>
    <cellStyle name="_Расчет RAB_Лен и МОЭСК_с 2010 года_14.04.2009_со сглаж_version 3.0_без ФСК_46EP.2012(v0.1)" xfId="375"/>
    <cellStyle name="_Расчет RAB_Лен и МОЭСК_с 2010 года_14.04.2009_со сглаж_version 3.0_без ФСК_46TE.2011(v1.0)" xfId="376"/>
    <cellStyle name="_Расчет RAB_Лен и МОЭСК_с 2010 года_14.04.2009_со сглаж_version 3.0_без ФСК_ARMRAZR" xfId="377"/>
    <cellStyle name="_Расчет RAB_Лен и МОЭСК_с 2010 года_14.04.2009_со сглаж_version 3.0_без ФСК_BALANCE.WARM.2010.FACT(v1.0)" xfId="378"/>
    <cellStyle name="_Расчет RAB_Лен и МОЭСК_с 2010 года_14.04.2009_со сглаж_version 3.0_без ФСК_BALANCE.WARM.2010.PLAN" xfId="379"/>
    <cellStyle name="_Расчет RAB_Лен и МОЭСК_с 2010 года_14.04.2009_со сглаж_version 3.0_без ФСК_BALANCE.WARM.2011YEAR(v0.7)" xfId="380"/>
    <cellStyle name="_Расчет RAB_Лен и МОЭСК_с 2010 года_14.04.2009_со сглаж_version 3.0_без ФСК_BALANCE.WARM.2011YEAR.NEW.UPDATE.SCHEME" xfId="381"/>
    <cellStyle name="_Расчет RAB_Лен и МОЭСК_с 2010 года_14.04.2009_со сглаж_version 3.0_без ФСК_EE.2REK.P2011.4.78(v0.3)" xfId="382"/>
    <cellStyle name="_Расчет RAB_Лен и МОЭСК_с 2010 года_14.04.2009_со сглаж_version 3.0_без ФСК_FORM910.2012(v1.1)" xfId="383"/>
    <cellStyle name="_Расчет RAB_Лен и МОЭСК_с 2010 года_14.04.2009_со сглаж_version 3.0_без ФСК_INVEST.EE.PLAN.4.78(v0.1)" xfId="384"/>
    <cellStyle name="_Расчет RAB_Лен и МОЭСК_с 2010 года_14.04.2009_со сглаж_version 3.0_без ФСК_INVEST.EE.PLAN.4.78(v0.3)" xfId="385"/>
    <cellStyle name="_Расчет RAB_Лен и МОЭСК_с 2010 года_14.04.2009_со сглаж_version 3.0_без ФСК_INVEST.EE.PLAN.4.78(v1.0)" xfId="386"/>
    <cellStyle name="_Расчет RAB_Лен и МОЭСК_с 2010 года_14.04.2009_со сглаж_version 3.0_без ФСК_INVEST.PLAN.4.78(v0.1)" xfId="387"/>
    <cellStyle name="_Расчет RAB_Лен и МОЭСК_с 2010 года_14.04.2009_со сглаж_version 3.0_без ФСК_INVEST.WARM.PLAN.4.78(v0.1)" xfId="388"/>
    <cellStyle name="_Расчет RAB_Лен и МОЭСК_с 2010 года_14.04.2009_со сглаж_version 3.0_без ФСК_INVEST_WARM_PLAN" xfId="389"/>
    <cellStyle name="_Расчет RAB_Лен и МОЭСК_с 2010 года_14.04.2009_со сглаж_version 3.0_без ФСК_NADB.JNVLS.APTEKA.2011(v1.3.3)" xfId="390"/>
    <cellStyle name="_Расчет RAB_Лен и МОЭСК_с 2010 года_14.04.2009_со сглаж_version 3.0_без ФСК_NADB.JNVLS.APTEKA.2011(v1.3.3)_46TE.2011(v1.0)" xfId="391"/>
    <cellStyle name="_Расчет RAB_Лен и МОЭСК_с 2010 года_14.04.2009_со сглаж_version 3.0_без ФСК_NADB.JNVLS.APTEKA.2011(v1.3.3)_INDEX.STATION.2012(v1.0)_" xfId="392"/>
    <cellStyle name="_Расчет RAB_Лен и МОЭСК_с 2010 года_14.04.2009_со сглаж_version 3.0_без ФСК_NADB.JNVLS.APTEKA.2011(v1.3.3)_INDEX.STATION.2012(v2.0)" xfId="393"/>
    <cellStyle name="_Расчет RAB_Лен и МОЭСК_с 2010 года_14.04.2009_со сглаж_version 3.0_без ФСК_NADB.JNVLS.APTEKA.2011(v1.3.3)_INDEX.STATION.2012(v2.1)" xfId="394"/>
    <cellStyle name="_Расчет RAB_Лен и МОЭСК_с 2010 года_14.04.2009_со сглаж_version 3.0_без ФСК_NADB.JNVLS.APTEKA.2011(v1.3.3)_TEPLO.PREDEL.2012.M(v1.1)_test" xfId="395"/>
    <cellStyle name="_Расчет RAB_Лен и МОЭСК_с 2010 года_14.04.2009_со сглаж_version 3.0_без ФСК_NADB.JNVLS.APTEKA.2011(v1.3.4)" xfId="396"/>
    <cellStyle name="_Расчет RAB_Лен и МОЭСК_с 2010 года_14.04.2009_со сглаж_version 3.0_без ФСК_NADB.JNVLS.APTEKA.2011(v1.3.4)_46TE.2011(v1.0)" xfId="397"/>
    <cellStyle name="_Расчет RAB_Лен и МОЭСК_с 2010 года_14.04.2009_со сглаж_version 3.0_без ФСК_NADB.JNVLS.APTEKA.2011(v1.3.4)_INDEX.STATION.2012(v1.0)_" xfId="398"/>
    <cellStyle name="_Расчет RAB_Лен и МОЭСК_с 2010 года_14.04.2009_со сглаж_version 3.0_без ФСК_NADB.JNVLS.APTEKA.2011(v1.3.4)_INDEX.STATION.2012(v2.0)" xfId="399"/>
    <cellStyle name="_Расчет RAB_Лен и МОЭСК_с 2010 года_14.04.2009_со сглаж_version 3.0_без ФСК_NADB.JNVLS.APTEKA.2011(v1.3.4)_INDEX.STATION.2012(v2.1)" xfId="400"/>
    <cellStyle name="_Расчет RAB_Лен и МОЭСК_с 2010 года_14.04.2009_со сглаж_version 3.0_без ФСК_NADB.JNVLS.APTEKA.2011(v1.3.4)_TEPLO.PREDEL.2012.M(v1.1)_test" xfId="401"/>
    <cellStyle name="_Расчет RAB_Лен и МОЭСК_с 2010 года_14.04.2009_со сглаж_version 3.0_без ФСК_PASSPORT.TEPLO.PROIZV(v2.1)" xfId="402"/>
    <cellStyle name="_Расчет RAB_Лен и МОЭСК_с 2010 года_14.04.2009_со сглаж_version 3.0_без ФСК_PR.PROG.WARM.NOTCOMBI.2012.2.16_v1.4(04.04.11) " xfId="403"/>
    <cellStyle name="_Расчет RAB_Лен и МОЭСК_с 2010 года_14.04.2009_со сглаж_version 3.0_без ФСК_PREDEL.JKH.UTV.2011(v1.0.1)" xfId="404"/>
    <cellStyle name="_Расчет RAB_Лен и МОЭСК_с 2010 года_14.04.2009_со сглаж_version 3.0_без ФСК_PREDEL.JKH.UTV.2011(v1.0.1)_46TE.2011(v1.0)" xfId="405"/>
    <cellStyle name="_Расчет RAB_Лен и МОЭСК_с 2010 года_14.04.2009_со сглаж_version 3.0_без ФСК_PREDEL.JKH.UTV.2011(v1.0.1)_INDEX.STATION.2012(v1.0)_" xfId="406"/>
    <cellStyle name="_Расчет RAB_Лен и МОЭСК_с 2010 года_14.04.2009_со сглаж_version 3.0_без ФСК_PREDEL.JKH.UTV.2011(v1.0.1)_INDEX.STATION.2012(v2.0)" xfId="407"/>
    <cellStyle name="_Расчет RAB_Лен и МОЭСК_с 2010 года_14.04.2009_со сглаж_version 3.0_без ФСК_PREDEL.JKH.UTV.2011(v1.0.1)_INDEX.STATION.2012(v2.1)" xfId="408"/>
    <cellStyle name="_Расчет RAB_Лен и МОЭСК_с 2010 года_14.04.2009_со сглаж_version 3.0_без ФСК_PREDEL.JKH.UTV.2011(v1.0.1)_TEPLO.PREDEL.2012.M(v1.1)_test" xfId="409"/>
    <cellStyle name="_Расчет RAB_Лен и МОЭСК_с 2010 года_14.04.2009_со сглаж_version 3.0_без ФСК_PREDEL.JKH.UTV.2011(v1.1)" xfId="410"/>
    <cellStyle name="_Расчет RAB_Лен и МОЭСК_с 2010 года_14.04.2009_со сглаж_version 3.0_без ФСК_REP.BLR.2012(v1.0)" xfId="411"/>
    <cellStyle name="_Расчет RAB_Лен и МОЭСК_с 2010 года_14.04.2009_со сглаж_version 3.0_без ФСК_TEPLO.PREDEL.2012.M(v1.1)" xfId="412"/>
    <cellStyle name="_Расчет RAB_Лен и МОЭСК_с 2010 года_14.04.2009_со сглаж_version 3.0_без ФСК_TEST.TEMPLATE" xfId="413"/>
    <cellStyle name="_Расчет RAB_Лен и МОЭСК_с 2010 года_14.04.2009_со сглаж_version 3.0_без ФСК_UPDATE.46EE.2011.TO.1.1" xfId="414"/>
    <cellStyle name="_Расчет RAB_Лен и МОЭСК_с 2010 года_14.04.2009_со сглаж_version 3.0_без ФСК_UPDATE.46TE.2011.TO.1.1" xfId="415"/>
    <cellStyle name="_Расчет RAB_Лен и МОЭСК_с 2010 года_14.04.2009_со сглаж_version 3.0_без ФСК_UPDATE.46TE.2011.TO.1.2" xfId="416"/>
    <cellStyle name="_Расчет RAB_Лен и МОЭСК_с 2010 года_14.04.2009_со сглаж_version 3.0_без ФСК_UPDATE.BALANCE.WARM.2011YEAR.TO.1.1" xfId="417"/>
    <cellStyle name="_Расчет RAB_Лен и МОЭСК_с 2010 года_14.04.2009_со сглаж_version 3.0_без ФСК_UPDATE.BALANCE.WARM.2011YEAR.TO.1.1_46TE.2011(v1.0)" xfId="418"/>
    <cellStyle name="_Расчет RAB_Лен и МОЭСК_с 2010 года_14.04.2009_со сглаж_version 3.0_без ФСК_UPDATE.BALANCE.WARM.2011YEAR.TO.1.1_INDEX.STATION.2012(v1.0)_" xfId="419"/>
    <cellStyle name="_Расчет RAB_Лен и МОЭСК_с 2010 года_14.04.2009_со сглаж_version 3.0_без ФСК_UPDATE.BALANCE.WARM.2011YEAR.TO.1.1_INDEX.STATION.2012(v2.0)" xfId="420"/>
    <cellStyle name="_Расчет RAB_Лен и МОЭСК_с 2010 года_14.04.2009_со сглаж_version 3.0_без ФСК_UPDATE.BALANCE.WARM.2011YEAR.TO.1.1_INDEX.STATION.2012(v2.1)" xfId="421"/>
    <cellStyle name="_Расчет RAB_Лен и МОЭСК_с 2010 года_14.04.2009_со сглаж_version 3.0_без ФСК_UPDATE.BALANCE.WARM.2011YEAR.TO.1.1_OREP.KU.2011.MONTHLY.02(v1.1)" xfId="422"/>
    <cellStyle name="_Расчет RAB_Лен и МОЭСК_с 2010 года_14.04.2009_со сглаж_version 3.0_без ФСК_UPDATE.BALANCE.WARM.2011YEAR.TO.1.1_TEPLO.PREDEL.2012.M(v1.1)_test" xfId="423"/>
    <cellStyle name="_Расчет RAB_Лен и МОЭСК_с 2010 года_14.04.2009_со сглаж_version 3.0_без ФСК_UPDATE.NADB.JNVLS.APTEKA.2011.TO.1.3.4" xfId="424"/>
    <cellStyle name="_Расчет RAB_Лен и МОЭСК_с 2010 года_14.04.2009_со сглаж_version 3.0_без ФСК_Книга2_PR.PROG.WARM.NOTCOMBI.2012.2.16_v1.4(04.04.11) " xfId="425"/>
    <cellStyle name="_Свод по ИПР (2)" xfId="426"/>
    <cellStyle name="_Свод по ИПР (2)_Новая инструкция1_фст" xfId="427"/>
    <cellStyle name="_Справочник затрат_ЛХ_20.10.05" xfId="428"/>
    <cellStyle name="_таблицы для расчетов28-04-08_2006-2009_прибыль корр_по ИА" xfId="429"/>
    <cellStyle name="_таблицы для расчетов28-04-08_2006-2009_прибыль корр_по ИА_Новая инструкция1_фст" xfId="430"/>
    <cellStyle name="_таблицы для расчетов28-04-08_2006-2009с ИА" xfId="431"/>
    <cellStyle name="_таблицы для расчетов28-04-08_2006-2009с ИА_Новая инструкция1_фст" xfId="432"/>
    <cellStyle name="_Форма 6  РТК.xls(отчет по Адр пр. ЛО)" xfId="433"/>
    <cellStyle name="_Форма 6  РТК.xls(отчет по Адр пр. ЛО)_Новая инструкция1_фст" xfId="434"/>
    <cellStyle name="_Формат разбивки по МРСК_РСК" xfId="435"/>
    <cellStyle name="_Формат разбивки по МРСК_РСК_Новая инструкция1_фст" xfId="436"/>
    <cellStyle name="_Формат_для Согласования" xfId="437"/>
    <cellStyle name="_Формат_для Согласования_Новая инструкция1_фст" xfId="438"/>
    <cellStyle name="_ХХХ Прил 2 Формы бюджетных документов 2007" xfId="439"/>
    <cellStyle name="_экон.форм-т ВО 1 с разбивкой" xfId="440"/>
    <cellStyle name="_экон.форм-т ВО 1 с разбивкой_Новая инструкция1_фст" xfId="441"/>
    <cellStyle name="’К‰Э [0.00]" xfId="442"/>
    <cellStyle name="”€ќђќ‘ћ‚›‰" xfId="443"/>
    <cellStyle name="”€љ‘€ђћ‚ђќќ›‰" xfId="444"/>
    <cellStyle name="”ќђќ‘ћ‚›‰" xfId="445"/>
    <cellStyle name="”љ‘ђћ‚ђќќ›‰" xfId="446"/>
    <cellStyle name="„…ќ…†ќ›‰" xfId="447"/>
    <cellStyle name="€’ћѓћ‚›‰" xfId="448"/>
    <cellStyle name="‡ђѓћ‹ћ‚ћљ1" xfId="449"/>
    <cellStyle name="‡ђѓћ‹ћ‚ћљ2" xfId="450"/>
    <cellStyle name="’ћѓћ‚›‰" xfId="451"/>
    <cellStyle name="1Normal" xfId="452"/>
    <cellStyle name="20% - Accent1" xfId="453"/>
    <cellStyle name="20% - Accent1 2" xfId="454"/>
    <cellStyle name="20% - Accent1 3" xfId="455"/>
    <cellStyle name="20% - Accent1_46EE.2011(v1.0)" xfId="456"/>
    <cellStyle name="20% - Accent2" xfId="457"/>
    <cellStyle name="20% - Accent2 2" xfId="458"/>
    <cellStyle name="20% - Accent2 3" xfId="459"/>
    <cellStyle name="20% - Accent2_46EE.2011(v1.0)" xfId="460"/>
    <cellStyle name="20% - Accent3" xfId="461"/>
    <cellStyle name="20% - Accent3 2" xfId="462"/>
    <cellStyle name="20% - Accent3 3" xfId="463"/>
    <cellStyle name="20% - Accent3_46EE.2011(v1.0)" xfId="464"/>
    <cellStyle name="20% - Accent4" xfId="465"/>
    <cellStyle name="20% - Accent4 2" xfId="466"/>
    <cellStyle name="20% - Accent4 3" xfId="467"/>
    <cellStyle name="20% - Accent4_46EE.2011(v1.0)" xfId="468"/>
    <cellStyle name="20% - Accent5" xfId="469"/>
    <cellStyle name="20% - Accent5 2" xfId="470"/>
    <cellStyle name="20% - Accent5 3" xfId="471"/>
    <cellStyle name="20% - Accent5_46EE.2011(v1.0)" xfId="472"/>
    <cellStyle name="20% - Accent6" xfId="473"/>
    <cellStyle name="20% - Accent6 2" xfId="474"/>
    <cellStyle name="20% - Accent6 3" xfId="475"/>
    <cellStyle name="20% - Accent6_46EE.2011(v1.0)" xfId="476"/>
    <cellStyle name="20% - Акцент1 10" xfId="477"/>
    <cellStyle name="20% - Акцент1 2" xfId="478"/>
    <cellStyle name="20% - Акцент1 2 2" xfId="479"/>
    <cellStyle name="20% - Акцент1 2 3" xfId="480"/>
    <cellStyle name="20% - Акцент1 2_46EE.2011(v1.0)" xfId="481"/>
    <cellStyle name="20% - Акцент1 3" xfId="482"/>
    <cellStyle name="20% - Акцент1 3 2" xfId="483"/>
    <cellStyle name="20% - Акцент1 3 3" xfId="484"/>
    <cellStyle name="20% - Акцент1 3_46EE.2011(v1.0)" xfId="485"/>
    <cellStyle name="20% - Акцент1 4" xfId="486"/>
    <cellStyle name="20% - Акцент1 4 2" xfId="487"/>
    <cellStyle name="20% - Акцент1 4 3" xfId="488"/>
    <cellStyle name="20% - Акцент1 4_46EE.2011(v1.0)" xfId="489"/>
    <cellStyle name="20% - Акцент1 5" xfId="490"/>
    <cellStyle name="20% - Акцент1 5 2" xfId="491"/>
    <cellStyle name="20% - Акцент1 5 3" xfId="492"/>
    <cellStyle name="20% - Акцент1 5_46EE.2011(v1.0)" xfId="493"/>
    <cellStyle name="20% - Акцент1 6" xfId="494"/>
    <cellStyle name="20% - Акцент1 6 2" xfId="495"/>
    <cellStyle name="20% - Акцент1 6 3" xfId="496"/>
    <cellStyle name="20% - Акцент1 6_46EE.2011(v1.0)" xfId="497"/>
    <cellStyle name="20% - Акцент1 7" xfId="498"/>
    <cellStyle name="20% - Акцент1 7 2" xfId="499"/>
    <cellStyle name="20% - Акцент1 7 3" xfId="500"/>
    <cellStyle name="20% - Акцент1 7_46EE.2011(v1.0)" xfId="501"/>
    <cellStyle name="20% - Акцент1 8" xfId="502"/>
    <cellStyle name="20% - Акцент1 8 2" xfId="503"/>
    <cellStyle name="20% - Акцент1 8 3" xfId="504"/>
    <cellStyle name="20% - Акцент1 8_46EE.2011(v1.0)" xfId="505"/>
    <cellStyle name="20% - Акцент1 9" xfId="506"/>
    <cellStyle name="20% - Акцент1 9 2" xfId="507"/>
    <cellStyle name="20% - Акцент1 9 3" xfId="508"/>
    <cellStyle name="20% - Акцент1 9_46EE.2011(v1.0)" xfId="509"/>
    <cellStyle name="20% - Акцент2 10" xfId="510"/>
    <cellStyle name="20% - Акцент2 2" xfId="511"/>
    <cellStyle name="20% - Акцент2 2 2" xfId="512"/>
    <cellStyle name="20% - Акцент2 2 3" xfId="513"/>
    <cellStyle name="20% - Акцент2 2_46EE.2011(v1.0)" xfId="514"/>
    <cellStyle name="20% - Акцент2 3" xfId="515"/>
    <cellStyle name="20% - Акцент2 3 2" xfId="516"/>
    <cellStyle name="20% - Акцент2 3 3" xfId="517"/>
    <cellStyle name="20% - Акцент2 3_46EE.2011(v1.0)" xfId="518"/>
    <cellStyle name="20% - Акцент2 4" xfId="519"/>
    <cellStyle name="20% - Акцент2 4 2" xfId="520"/>
    <cellStyle name="20% - Акцент2 4 3" xfId="521"/>
    <cellStyle name="20% - Акцент2 4_46EE.2011(v1.0)" xfId="522"/>
    <cellStyle name="20% - Акцент2 5" xfId="523"/>
    <cellStyle name="20% - Акцент2 5 2" xfId="524"/>
    <cellStyle name="20% - Акцент2 5 3" xfId="525"/>
    <cellStyle name="20% - Акцент2 5_46EE.2011(v1.0)" xfId="526"/>
    <cellStyle name="20% - Акцент2 6" xfId="527"/>
    <cellStyle name="20% - Акцент2 6 2" xfId="528"/>
    <cellStyle name="20% - Акцент2 6 3" xfId="529"/>
    <cellStyle name="20% - Акцент2 6_46EE.2011(v1.0)" xfId="530"/>
    <cellStyle name="20% - Акцент2 7" xfId="531"/>
    <cellStyle name="20% - Акцент2 7 2" xfId="532"/>
    <cellStyle name="20% - Акцент2 7 3" xfId="533"/>
    <cellStyle name="20% - Акцент2 7_46EE.2011(v1.0)" xfId="534"/>
    <cellStyle name="20% - Акцент2 8" xfId="535"/>
    <cellStyle name="20% - Акцент2 8 2" xfId="536"/>
    <cellStyle name="20% - Акцент2 8 3" xfId="537"/>
    <cellStyle name="20% - Акцент2 8_46EE.2011(v1.0)" xfId="538"/>
    <cellStyle name="20% - Акцент2 9" xfId="539"/>
    <cellStyle name="20% - Акцент2 9 2" xfId="540"/>
    <cellStyle name="20% - Акцент2 9 3" xfId="541"/>
    <cellStyle name="20% - Акцент2 9_46EE.2011(v1.0)" xfId="542"/>
    <cellStyle name="20% - Акцент3 10" xfId="543"/>
    <cellStyle name="20% - Акцент3 2" xfId="544"/>
    <cellStyle name="20% - Акцент3 2 2" xfId="545"/>
    <cellStyle name="20% - Акцент3 2 3" xfId="546"/>
    <cellStyle name="20% - Акцент3 2_46EE.2011(v1.0)" xfId="547"/>
    <cellStyle name="20% - Акцент3 3" xfId="548"/>
    <cellStyle name="20% - Акцент3 3 2" xfId="549"/>
    <cellStyle name="20% - Акцент3 3 3" xfId="550"/>
    <cellStyle name="20% - Акцент3 3_46EE.2011(v1.0)" xfId="551"/>
    <cellStyle name="20% - Акцент3 4" xfId="552"/>
    <cellStyle name="20% - Акцент3 4 2" xfId="553"/>
    <cellStyle name="20% - Акцент3 4 3" xfId="554"/>
    <cellStyle name="20% - Акцент3 4_46EE.2011(v1.0)" xfId="555"/>
    <cellStyle name="20% - Акцент3 5" xfId="556"/>
    <cellStyle name="20% - Акцент3 5 2" xfId="557"/>
    <cellStyle name="20% - Акцент3 5 3" xfId="558"/>
    <cellStyle name="20% - Акцент3 5_46EE.2011(v1.0)" xfId="559"/>
    <cellStyle name="20% - Акцент3 6" xfId="560"/>
    <cellStyle name="20% - Акцент3 6 2" xfId="561"/>
    <cellStyle name="20% - Акцент3 6 3" xfId="562"/>
    <cellStyle name="20% - Акцент3 6_46EE.2011(v1.0)" xfId="563"/>
    <cellStyle name="20% - Акцент3 7" xfId="564"/>
    <cellStyle name="20% - Акцент3 7 2" xfId="565"/>
    <cellStyle name="20% - Акцент3 7 3" xfId="566"/>
    <cellStyle name="20% - Акцент3 7_46EE.2011(v1.0)" xfId="567"/>
    <cellStyle name="20% - Акцент3 8" xfId="568"/>
    <cellStyle name="20% - Акцент3 8 2" xfId="569"/>
    <cellStyle name="20% - Акцент3 8 3" xfId="570"/>
    <cellStyle name="20% - Акцент3 8_46EE.2011(v1.0)" xfId="571"/>
    <cellStyle name="20% - Акцент3 9" xfId="572"/>
    <cellStyle name="20% - Акцент3 9 2" xfId="573"/>
    <cellStyle name="20% - Акцент3 9 3" xfId="574"/>
    <cellStyle name="20% - Акцент3 9_46EE.2011(v1.0)" xfId="575"/>
    <cellStyle name="20% - Акцент4 10" xfId="576"/>
    <cellStyle name="20% - Акцент4 2" xfId="577"/>
    <cellStyle name="20% - Акцент4 2 2" xfId="578"/>
    <cellStyle name="20% - Акцент4 2 3" xfId="579"/>
    <cellStyle name="20% - Акцент4 2_46EE.2011(v1.0)" xfId="580"/>
    <cellStyle name="20% - Акцент4 3" xfId="581"/>
    <cellStyle name="20% - Акцент4 3 2" xfId="582"/>
    <cellStyle name="20% - Акцент4 3 3" xfId="583"/>
    <cellStyle name="20% - Акцент4 3_46EE.2011(v1.0)" xfId="584"/>
    <cellStyle name="20% - Акцент4 4" xfId="585"/>
    <cellStyle name="20% - Акцент4 4 2" xfId="586"/>
    <cellStyle name="20% - Акцент4 4 3" xfId="587"/>
    <cellStyle name="20% - Акцент4 4_46EE.2011(v1.0)" xfId="588"/>
    <cellStyle name="20% - Акцент4 5" xfId="589"/>
    <cellStyle name="20% - Акцент4 5 2" xfId="590"/>
    <cellStyle name="20% - Акцент4 5 3" xfId="591"/>
    <cellStyle name="20% - Акцент4 5_46EE.2011(v1.0)" xfId="592"/>
    <cellStyle name="20% - Акцент4 6" xfId="593"/>
    <cellStyle name="20% - Акцент4 6 2" xfId="594"/>
    <cellStyle name="20% - Акцент4 6 3" xfId="595"/>
    <cellStyle name="20% - Акцент4 6_46EE.2011(v1.0)" xfId="596"/>
    <cellStyle name="20% - Акцент4 7" xfId="597"/>
    <cellStyle name="20% - Акцент4 7 2" xfId="598"/>
    <cellStyle name="20% - Акцент4 7 3" xfId="599"/>
    <cellStyle name="20% - Акцент4 7_46EE.2011(v1.0)" xfId="600"/>
    <cellStyle name="20% - Акцент4 8" xfId="601"/>
    <cellStyle name="20% - Акцент4 8 2" xfId="602"/>
    <cellStyle name="20% - Акцент4 8 3" xfId="603"/>
    <cellStyle name="20% - Акцент4 8_46EE.2011(v1.0)" xfId="604"/>
    <cellStyle name="20% - Акцент4 9" xfId="605"/>
    <cellStyle name="20% - Акцент4 9 2" xfId="606"/>
    <cellStyle name="20% - Акцент4 9 3" xfId="607"/>
    <cellStyle name="20% - Акцент4 9_46EE.2011(v1.0)" xfId="608"/>
    <cellStyle name="20% - Акцент5 10" xfId="609"/>
    <cellStyle name="20% - Акцент5 2" xfId="610"/>
    <cellStyle name="20% - Акцент5 2 2" xfId="611"/>
    <cellStyle name="20% - Акцент5 2 3" xfId="612"/>
    <cellStyle name="20% - Акцент5 2_46EE.2011(v1.0)" xfId="613"/>
    <cellStyle name="20% - Акцент5 3" xfId="614"/>
    <cellStyle name="20% - Акцент5 3 2" xfId="615"/>
    <cellStyle name="20% - Акцент5 3 3" xfId="616"/>
    <cellStyle name="20% - Акцент5 3_46EE.2011(v1.0)" xfId="617"/>
    <cellStyle name="20% - Акцент5 4" xfId="618"/>
    <cellStyle name="20% - Акцент5 4 2" xfId="619"/>
    <cellStyle name="20% - Акцент5 4 3" xfId="620"/>
    <cellStyle name="20% - Акцент5 4_46EE.2011(v1.0)" xfId="621"/>
    <cellStyle name="20% - Акцент5 5" xfId="622"/>
    <cellStyle name="20% - Акцент5 5 2" xfId="623"/>
    <cellStyle name="20% - Акцент5 5 3" xfId="624"/>
    <cellStyle name="20% - Акцент5 5_46EE.2011(v1.0)" xfId="625"/>
    <cellStyle name="20% - Акцент5 6" xfId="626"/>
    <cellStyle name="20% - Акцент5 6 2" xfId="627"/>
    <cellStyle name="20% - Акцент5 6 3" xfId="628"/>
    <cellStyle name="20% - Акцент5 6_46EE.2011(v1.0)" xfId="629"/>
    <cellStyle name="20% - Акцент5 7" xfId="630"/>
    <cellStyle name="20% - Акцент5 7 2" xfId="631"/>
    <cellStyle name="20% - Акцент5 7 3" xfId="632"/>
    <cellStyle name="20% - Акцент5 7_46EE.2011(v1.0)" xfId="633"/>
    <cellStyle name="20% - Акцент5 8" xfId="634"/>
    <cellStyle name="20% - Акцент5 8 2" xfId="635"/>
    <cellStyle name="20% - Акцент5 8 3" xfId="636"/>
    <cellStyle name="20% - Акцент5 8_46EE.2011(v1.0)" xfId="637"/>
    <cellStyle name="20% - Акцент5 9" xfId="638"/>
    <cellStyle name="20% - Акцент5 9 2" xfId="639"/>
    <cellStyle name="20% - Акцент5 9 3" xfId="640"/>
    <cellStyle name="20% - Акцент5 9_46EE.2011(v1.0)" xfId="641"/>
    <cellStyle name="20% - Акцент6 10" xfId="642"/>
    <cellStyle name="20% - Акцент6 2" xfId="643"/>
    <cellStyle name="20% - Акцент6 2 2" xfId="644"/>
    <cellStyle name="20% - Акцент6 2 3" xfId="645"/>
    <cellStyle name="20% - Акцент6 2_46EE.2011(v1.0)" xfId="646"/>
    <cellStyle name="20% - Акцент6 3" xfId="647"/>
    <cellStyle name="20% - Акцент6 3 2" xfId="648"/>
    <cellStyle name="20% - Акцент6 3 3" xfId="649"/>
    <cellStyle name="20% - Акцент6 3_46EE.2011(v1.0)" xfId="650"/>
    <cellStyle name="20% - Акцент6 4" xfId="651"/>
    <cellStyle name="20% - Акцент6 4 2" xfId="652"/>
    <cellStyle name="20% - Акцент6 4 3" xfId="653"/>
    <cellStyle name="20% - Акцент6 4_46EE.2011(v1.0)" xfId="654"/>
    <cellStyle name="20% - Акцент6 5" xfId="655"/>
    <cellStyle name="20% - Акцент6 5 2" xfId="656"/>
    <cellStyle name="20% - Акцент6 5 3" xfId="657"/>
    <cellStyle name="20% - Акцент6 5_46EE.2011(v1.0)" xfId="658"/>
    <cellStyle name="20% - Акцент6 6" xfId="659"/>
    <cellStyle name="20% - Акцент6 6 2" xfId="660"/>
    <cellStyle name="20% - Акцент6 6 3" xfId="661"/>
    <cellStyle name="20% - Акцент6 6_46EE.2011(v1.0)" xfId="662"/>
    <cellStyle name="20% - Акцент6 7" xfId="663"/>
    <cellStyle name="20% - Акцент6 7 2" xfId="664"/>
    <cellStyle name="20% - Акцент6 7 3" xfId="665"/>
    <cellStyle name="20% - Акцент6 7_46EE.2011(v1.0)" xfId="666"/>
    <cellStyle name="20% - Акцент6 8" xfId="667"/>
    <cellStyle name="20% - Акцент6 8 2" xfId="668"/>
    <cellStyle name="20% - Акцент6 8 3" xfId="669"/>
    <cellStyle name="20% - Акцент6 8_46EE.2011(v1.0)" xfId="670"/>
    <cellStyle name="20% - Акцент6 9" xfId="671"/>
    <cellStyle name="20% - Акцент6 9 2" xfId="672"/>
    <cellStyle name="20% - Акцент6 9 3" xfId="673"/>
    <cellStyle name="20% - Акцент6 9_46EE.2011(v1.0)" xfId="674"/>
    <cellStyle name="40% - Accent1" xfId="675"/>
    <cellStyle name="40% - Accent1 2" xfId="676"/>
    <cellStyle name="40% - Accent1 3" xfId="677"/>
    <cellStyle name="40% - Accent1_46EE.2011(v1.0)" xfId="678"/>
    <cellStyle name="40% - Accent2" xfId="679"/>
    <cellStyle name="40% - Accent2 2" xfId="680"/>
    <cellStyle name="40% - Accent2 3" xfId="681"/>
    <cellStyle name="40% - Accent2_46EE.2011(v1.0)" xfId="682"/>
    <cellStyle name="40% - Accent3" xfId="683"/>
    <cellStyle name="40% - Accent3 2" xfId="684"/>
    <cellStyle name="40% - Accent3 3" xfId="685"/>
    <cellStyle name="40% - Accent3_46EE.2011(v1.0)" xfId="686"/>
    <cellStyle name="40% - Accent4" xfId="687"/>
    <cellStyle name="40% - Accent4 2" xfId="688"/>
    <cellStyle name="40% - Accent4 3" xfId="689"/>
    <cellStyle name="40% - Accent4_46EE.2011(v1.0)" xfId="690"/>
    <cellStyle name="40% - Accent5" xfId="691"/>
    <cellStyle name="40% - Accent5 2" xfId="692"/>
    <cellStyle name="40% - Accent5 3" xfId="693"/>
    <cellStyle name="40% - Accent5_46EE.2011(v1.0)" xfId="694"/>
    <cellStyle name="40% - Accent6" xfId="695"/>
    <cellStyle name="40% - Accent6 2" xfId="696"/>
    <cellStyle name="40% - Accent6 3" xfId="697"/>
    <cellStyle name="40% - Accent6_46EE.2011(v1.0)" xfId="698"/>
    <cellStyle name="40% - Акцент1 10" xfId="699"/>
    <cellStyle name="40% - Акцент1 2" xfId="700"/>
    <cellStyle name="40% - Акцент1 2 2" xfId="701"/>
    <cellStyle name="40% - Акцент1 2 3" xfId="702"/>
    <cellStyle name="40% - Акцент1 2_46EE.2011(v1.0)" xfId="703"/>
    <cellStyle name="40% - Акцент1 3" xfId="704"/>
    <cellStyle name="40% - Акцент1 3 2" xfId="705"/>
    <cellStyle name="40% - Акцент1 3 3" xfId="706"/>
    <cellStyle name="40% - Акцент1 3_46EE.2011(v1.0)" xfId="707"/>
    <cellStyle name="40% - Акцент1 4" xfId="708"/>
    <cellStyle name="40% - Акцент1 4 2" xfId="709"/>
    <cellStyle name="40% - Акцент1 4 3" xfId="710"/>
    <cellStyle name="40% - Акцент1 4_46EE.2011(v1.0)" xfId="711"/>
    <cellStyle name="40% - Акцент1 5" xfId="712"/>
    <cellStyle name="40% - Акцент1 5 2" xfId="713"/>
    <cellStyle name="40% - Акцент1 5 3" xfId="714"/>
    <cellStyle name="40% - Акцент1 5_46EE.2011(v1.0)" xfId="715"/>
    <cellStyle name="40% - Акцент1 6" xfId="716"/>
    <cellStyle name="40% - Акцент1 6 2" xfId="717"/>
    <cellStyle name="40% - Акцент1 6 3" xfId="718"/>
    <cellStyle name="40% - Акцент1 6_46EE.2011(v1.0)" xfId="719"/>
    <cellStyle name="40% - Акцент1 7" xfId="720"/>
    <cellStyle name="40% - Акцент1 7 2" xfId="721"/>
    <cellStyle name="40% - Акцент1 7 3" xfId="722"/>
    <cellStyle name="40% - Акцент1 7_46EE.2011(v1.0)" xfId="723"/>
    <cellStyle name="40% - Акцент1 8" xfId="724"/>
    <cellStyle name="40% - Акцент1 8 2" xfId="725"/>
    <cellStyle name="40% - Акцент1 8 3" xfId="726"/>
    <cellStyle name="40% - Акцент1 8_46EE.2011(v1.0)" xfId="727"/>
    <cellStyle name="40% - Акцент1 9" xfId="728"/>
    <cellStyle name="40% - Акцент1 9 2" xfId="729"/>
    <cellStyle name="40% - Акцент1 9 3" xfId="730"/>
    <cellStyle name="40% - Акцент1 9_46EE.2011(v1.0)" xfId="731"/>
    <cellStyle name="40% - Акцент2 10" xfId="732"/>
    <cellStyle name="40% - Акцент2 2" xfId="733"/>
    <cellStyle name="40% - Акцент2 2 2" xfId="734"/>
    <cellStyle name="40% - Акцент2 2 3" xfId="735"/>
    <cellStyle name="40% - Акцент2 2_46EE.2011(v1.0)" xfId="736"/>
    <cellStyle name="40% - Акцент2 3" xfId="737"/>
    <cellStyle name="40% - Акцент2 3 2" xfId="738"/>
    <cellStyle name="40% - Акцент2 3 3" xfId="739"/>
    <cellStyle name="40% - Акцент2 3_46EE.2011(v1.0)" xfId="740"/>
    <cellStyle name="40% - Акцент2 4" xfId="741"/>
    <cellStyle name="40% - Акцент2 4 2" xfId="742"/>
    <cellStyle name="40% - Акцент2 4 3" xfId="743"/>
    <cellStyle name="40% - Акцент2 4_46EE.2011(v1.0)" xfId="744"/>
    <cellStyle name="40% - Акцент2 5" xfId="745"/>
    <cellStyle name="40% - Акцент2 5 2" xfId="746"/>
    <cellStyle name="40% - Акцент2 5 3" xfId="747"/>
    <cellStyle name="40% - Акцент2 5_46EE.2011(v1.0)" xfId="748"/>
    <cellStyle name="40% - Акцент2 6" xfId="749"/>
    <cellStyle name="40% - Акцент2 6 2" xfId="750"/>
    <cellStyle name="40% - Акцент2 6 3" xfId="751"/>
    <cellStyle name="40% - Акцент2 6_46EE.2011(v1.0)" xfId="752"/>
    <cellStyle name="40% - Акцент2 7" xfId="753"/>
    <cellStyle name="40% - Акцент2 7 2" xfId="754"/>
    <cellStyle name="40% - Акцент2 7 3" xfId="755"/>
    <cellStyle name="40% - Акцент2 7_46EE.2011(v1.0)" xfId="756"/>
    <cellStyle name="40% - Акцент2 8" xfId="757"/>
    <cellStyle name="40% - Акцент2 8 2" xfId="758"/>
    <cellStyle name="40% - Акцент2 8 3" xfId="759"/>
    <cellStyle name="40% - Акцент2 8_46EE.2011(v1.0)" xfId="760"/>
    <cellStyle name="40% - Акцент2 9" xfId="761"/>
    <cellStyle name="40% - Акцент2 9 2" xfId="762"/>
    <cellStyle name="40% - Акцент2 9 3" xfId="763"/>
    <cellStyle name="40% - Акцент2 9_46EE.2011(v1.0)" xfId="764"/>
    <cellStyle name="40% - Акцент3 10" xfId="765"/>
    <cellStyle name="40% - Акцент3 2" xfId="766"/>
    <cellStyle name="40% - Акцент3 2 2" xfId="767"/>
    <cellStyle name="40% - Акцент3 2 3" xfId="768"/>
    <cellStyle name="40% - Акцент3 2_46EE.2011(v1.0)" xfId="769"/>
    <cellStyle name="40% - Акцент3 3" xfId="770"/>
    <cellStyle name="40% - Акцент3 3 2" xfId="771"/>
    <cellStyle name="40% - Акцент3 3 3" xfId="772"/>
    <cellStyle name="40% - Акцент3 3_46EE.2011(v1.0)" xfId="773"/>
    <cellStyle name="40% - Акцент3 4" xfId="774"/>
    <cellStyle name="40% - Акцент3 4 2" xfId="775"/>
    <cellStyle name="40% - Акцент3 4 3" xfId="776"/>
    <cellStyle name="40% - Акцент3 4_46EE.2011(v1.0)" xfId="777"/>
    <cellStyle name="40% - Акцент3 5" xfId="778"/>
    <cellStyle name="40% - Акцент3 5 2" xfId="779"/>
    <cellStyle name="40% - Акцент3 5 3" xfId="780"/>
    <cellStyle name="40% - Акцент3 5_46EE.2011(v1.0)" xfId="781"/>
    <cellStyle name="40% - Акцент3 6" xfId="782"/>
    <cellStyle name="40% - Акцент3 6 2" xfId="783"/>
    <cellStyle name="40% - Акцент3 6 3" xfId="784"/>
    <cellStyle name="40% - Акцент3 6_46EE.2011(v1.0)" xfId="785"/>
    <cellStyle name="40% - Акцент3 7" xfId="786"/>
    <cellStyle name="40% - Акцент3 7 2" xfId="787"/>
    <cellStyle name="40% - Акцент3 7 3" xfId="788"/>
    <cellStyle name="40% - Акцент3 7_46EE.2011(v1.0)" xfId="789"/>
    <cellStyle name="40% - Акцент3 8" xfId="790"/>
    <cellStyle name="40% - Акцент3 8 2" xfId="791"/>
    <cellStyle name="40% - Акцент3 8 3" xfId="792"/>
    <cellStyle name="40% - Акцент3 8_46EE.2011(v1.0)" xfId="793"/>
    <cellStyle name="40% - Акцент3 9" xfId="794"/>
    <cellStyle name="40% - Акцент3 9 2" xfId="795"/>
    <cellStyle name="40% - Акцент3 9 3" xfId="796"/>
    <cellStyle name="40% - Акцент3 9_46EE.2011(v1.0)" xfId="797"/>
    <cellStyle name="40% - Акцент4 10" xfId="798"/>
    <cellStyle name="40% - Акцент4 2" xfId="799"/>
    <cellStyle name="40% - Акцент4 2 2" xfId="800"/>
    <cellStyle name="40% - Акцент4 2 3" xfId="801"/>
    <cellStyle name="40% - Акцент4 2_46EE.2011(v1.0)" xfId="802"/>
    <cellStyle name="40% - Акцент4 3" xfId="803"/>
    <cellStyle name="40% - Акцент4 3 2" xfId="804"/>
    <cellStyle name="40% - Акцент4 3 3" xfId="805"/>
    <cellStyle name="40% - Акцент4 3_46EE.2011(v1.0)" xfId="806"/>
    <cellStyle name="40% - Акцент4 4" xfId="807"/>
    <cellStyle name="40% - Акцент4 4 2" xfId="808"/>
    <cellStyle name="40% - Акцент4 4 3" xfId="809"/>
    <cellStyle name="40% - Акцент4 4_46EE.2011(v1.0)" xfId="810"/>
    <cellStyle name="40% - Акцент4 5" xfId="811"/>
    <cellStyle name="40% - Акцент4 5 2" xfId="812"/>
    <cellStyle name="40% - Акцент4 5 3" xfId="813"/>
    <cellStyle name="40% - Акцент4 5_46EE.2011(v1.0)" xfId="814"/>
    <cellStyle name="40% - Акцент4 6" xfId="815"/>
    <cellStyle name="40% - Акцент4 6 2" xfId="816"/>
    <cellStyle name="40% - Акцент4 6 3" xfId="817"/>
    <cellStyle name="40% - Акцент4 6_46EE.2011(v1.0)" xfId="818"/>
    <cellStyle name="40% - Акцент4 7" xfId="819"/>
    <cellStyle name="40% - Акцент4 7 2" xfId="820"/>
    <cellStyle name="40% - Акцент4 7 3" xfId="821"/>
    <cellStyle name="40% - Акцент4 7_46EE.2011(v1.0)" xfId="822"/>
    <cellStyle name="40% - Акцент4 8" xfId="823"/>
    <cellStyle name="40% - Акцент4 8 2" xfId="824"/>
    <cellStyle name="40% - Акцент4 8 3" xfId="825"/>
    <cellStyle name="40% - Акцент4 8_46EE.2011(v1.0)" xfId="826"/>
    <cellStyle name="40% - Акцент4 9" xfId="827"/>
    <cellStyle name="40% - Акцент4 9 2" xfId="828"/>
    <cellStyle name="40% - Акцент4 9 3" xfId="829"/>
    <cellStyle name="40% - Акцент4 9_46EE.2011(v1.0)" xfId="830"/>
    <cellStyle name="40% - Акцент5 10" xfId="831"/>
    <cellStyle name="40% - Акцент5 2" xfId="832"/>
    <cellStyle name="40% - Акцент5 2 2" xfId="833"/>
    <cellStyle name="40% - Акцент5 2 3" xfId="834"/>
    <cellStyle name="40% - Акцент5 2_46EE.2011(v1.0)" xfId="835"/>
    <cellStyle name="40% - Акцент5 3" xfId="836"/>
    <cellStyle name="40% - Акцент5 3 2" xfId="837"/>
    <cellStyle name="40% - Акцент5 3 3" xfId="838"/>
    <cellStyle name="40% - Акцент5 3_46EE.2011(v1.0)" xfId="839"/>
    <cellStyle name="40% - Акцент5 4" xfId="840"/>
    <cellStyle name="40% - Акцент5 4 2" xfId="841"/>
    <cellStyle name="40% - Акцент5 4 3" xfId="842"/>
    <cellStyle name="40% - Акцент5 4_46EE.2011(v1.0)" xfId="843"/>
    <cellStyle name="40% - Акцент5 5" xfId="844"/>
    <cellStyle name="40% - Акцент5 5 2" xfId="845"/>
    <cellStyle name="40% - Акцент5 5 3" xfId="846"/>
    <cellStyle name="40% - Акцент5 5_46EE.2011(v1.0)" xfId="847"/>
    <cellStyle name="40% - Акцент5 6" xfId="848"/>
    <cellStyle name="40% - Акцент5 6 2" xfId="849"/>
    <cellStyle name="40% - Акцент5 6 3" xfId="850"/>
    <cellStyle name="40% - Акцент5 6_46EE.2011(v1.0)" xfId="851"/>
    <cellStyle name="40% - Акцент5 7" xfId="852"/>
    <cellStyle name="40% - Акцент5 7 2" xfId="853"/>
    <cellStyle name="40% - Акцент5 7 3" xfId="854"/>
    <cellStyle name="40% - Акцент5 7_46EE.2011(v1.0)" xfId="855"/>
    <cellStyle name="40% - Акцент5 8" xfId="856"/>
    <cellStyle name="40% - Акцент5 8 2" xfId="857"/>
    <cellStyle name="40% - Акцент5 8 3" xfId="858"/>
    <cellStyle name="40% - Акцент5 8_46EE.2011(v1.0)" xfId="859"/>
    <cellStyle name="40% - Акцент5 9" xfId="860"/>
    <cellStyle name="40% - Акцент5 9 2" xfId="861"/>
    <cellStyle name="40% - Акцент5 9 3" xfId="862"/>
    <cellStyle name="40% - Акцент5 9_46EE.2011(v1.0)" xfId="863"/>
    <cellStyle name="40% - Акцент6 10" xfId="864"/>
    <cellStyle name="40% - Акцент6 2" xfId="865"/>
    <cellStyle name="40% - Акцент6 2 2" xfId="866"/>
    <cellStyle name="40% - Акцент6 2 3" xfId="867"/>
    <cellStyle name="40% - Акцент6 2_46EE.2011(v1.0)" xfId="868"/>
    <cellStyle name="40% - Акцент6 3" xfId="869"/>
    <cellStyle name="40% - Акцент6 3 2" xfId="870"/>
    <cellStyle name="40% - Акцент6 3 3" xfId="871"/>
    <cellStyle name="40% - Акцент6 3_46EE.2011(v1.0)" xfId="872"/>
    <cellStyle name="40% - Акцент6 4" xfId="873"/>
    <cellStyle name="40% - Акцент6 4 2" xfId="874"/>
    <cellStyle name="40% - Акцент6 4 3" xfId="875"/>
    <cellStyle name="40% - Акцент6 4_46EE.2011(v1.0)" xfId="876"/>
    <cellStyle name="40% - Акцент6 5" xfId="877"/>
    <cellStyle name="40% - Акцент6 5 2" xfId="878"/>
    <cellStyle name="40% - Акцент6 5 3" xfId="879"/>
    <cellStyle name="40% - Акцент6 5_46EE.2011(v1.0)" xfId="880"/>
    <cellStyle name="40% - Акцент6 6" xfId="881"/>
    <cellStyle name="40% - Акцент6 6 2" xfId="882"/>
    <cellStyle name="40% - Акцент6 6 3" xfId="883"/>
    <cellStyle name="40% - Акцент6 6_46EE.2011(v1.0)" xfId="884"/>
    <cellStyle name="40% - Акцент6 7" xfId="885"/>
    <cellStyle name="40% - Акцент6 7 2" xfId="886"/>
    <cellStyle name="40% - Акцент6 7 3" xfId="887"/>
    <cellStyle name="40% - Акцент6 7_46EE.2011(v1.0)" xfId="888"/>
    <cellStyle name="40% - Акцент6 8" xfId="889"/>
    <cellStyle name="40% - Акцент6 8 2" xfId="890"/>
    <cellStyle name="40% - Акцент6 8 3" xfId="891"/>
    <cellStyle name="40% - Акцент6 8_46EE.2011(v1.0)" xfId="892"/>
    <cellStyle name="40% - Акцент6 9" xfId="893"/>
    <cellStyle name="40% - Акцент6 9 2" xfId="894"/>
    <cellStyle name="40% - Акцент6 9 3" xfId="895"/>
    <cellStyle name="40% - Акцент6 9_46EE.2011(v1.0)" xfId="896"/>
    <cellStyle name="60% - Accent1" xfId="897"/>
    <cellStyle name="60% - Accent2" xfId="898"/>
    <cellStyle name="60% - Accent3" xfId="899"/>
    <cellStyle name="60% - Accent4" xfId="900"/>
    <cellStyle name="60% - Accent5" xfId="901"/>
    <cellStyle name="60% - Accent6" xfId="902"/>
    <cellStyle name="60% - Акцент1 2" xfId="903"/>
    <cellStyle name="60% - Акцент1 2 2" xfId="904"/>
    <cellStyle name="60% - Акцент1 3" xfId="905"/>
    <cellStyle name="60% - Акцент1 3 2" xfId="906"/>
    <cellStyle name="60% - Акцент1 4" xfId="907"/>
    <cellStyle name="60% - Акцент1 4 2" xfId="908"/>
    <cellStyle name="60% - Акцент1 5" xfId="909"/>
    <cellStyle name="60% - Акцент1 5 2" xfId="910"/>
    <cellStyle name="60% - Акцент1 6" xfId="911"/>
    <cellStyle name="60% - Акцент1 6 2" xfId="912"/>
    <cellStyle name="60% - Акцент1 7" xfId="913"/>
    <cellStyle name="60% - Акцент1 7 2" xfId="914"/>
    <cellStyle name="60% - Акцент1 8" xfId="915"/>
    <cellStyle name="60% - Акцент1 8 2" xfId="916"/>
    <cellStyle name="60% - Акцент1 9" xfId="917"/>
    <cellStyle name="60% - Акцент1 9 2" xfId="918"/>
    <cellStyle name="60% - Акцент2 2" xfId="919"/>
    <cellStyle name="60% - Акцент2 2 2" xfId="920"/>
    <cellStyle name="60% - Акцент2 3" xfId="921"/>
    <cellStyle name="60% - Акцент2 3 2" xfId="922"/>
    <cellStyle name="60% - Акцент2 4" xfId="923"/>
    <cellStyle name="60% - Акцент2 4 2" xfId="924"/>
    <cellStyle name="60% - Акцент2 5" xfId="925"/>
    <cellStyle name="60% - Акцент2 5 2" xfId="926"/>
    <cellStyle name="60% - Акцент2 6" xfId="927"/>
    <cellStyle name="60% - Акцент2 6 2" xfId="928"/>
    <cellStyle name="60% - Акцент2 7" xfId="929"/>
    <cellStyle name="60% - Акцент2 7 2" xfId="930"/>
    <cellStyle name="60% - Акцент2 8" xfId="931"/>
    <cellStyle name="60% - Акцент2 8 2" xfId="932"/>
    <cellStyle name="60% - Акцент2 9" xfId="933"/>
    <cellStyle name="60% - Акцент2 9 2" xfId="934"/>
    <cellStyle name="60% - Акцент3 2" xfId="935"/>
    <cellStyle name="60% - Акцент3 2 2" xfId="936"/>
    <cellStyle name="60% - Акцент3 3" xfId="937"/>
    <cellStyle name="60% - Акцент3 3 2" xfId="938"/>
    <cellStyle name="60% - Акцент3 4" xfId="939"/>
    <cellStyle name="60% - Акцент3 4 2" xfId="940"/>
    <cellStyle name="60% - Акцент3 5" xfId="941"/>
    <cellStyle name="60% - Акцент3 5 2" xfId="942"/>
    <cellStyle name="60% - Акцент3 6" xfId="943"/>
    <cellStyle name="60% - Акцент3 6 2" xfId="944"/>
    <cellStyle name="60% - Акцент3 7" xfId="945"/>
    <cellStyle name="60% - Акцент3 7 2" xfId="946"/>
    <cellStyle name="60% - Акцент3 8" xfId="947"/>
    <cellStyle name="60% - Акцент3 8 2" xfId="948"/>
    <cellStyle name="60% - Акцент3 9" xfId="949"/>
    <cellStyle name="60% - Акцент3 9 2" xfId="950"/>
    <cellStyle name="60% - Акцент4 2" xfId="951"/>
    <cellStyle name="60% - Акцент4 2 2" xfId="952"/>
    <cellStyle name="60% - Акцент4 3" xfId="953"/>
    <cellStyle name="60% - Акцент4 3 2" xfId="954"/>
    <cellStyle name="60% - Акцент4 4" xfId="955"/>
    <cellStyle name="60% - Акцент4 4 2" xfId="956"/>
    <cellStyle name="60% - Акцент4 5" xfId="957"/>
    <cellStyle name="60% - Акцент4 5 2" xfId="958"/>
    <cellStyle name="60% - Акцент4 6" xfId="959"/>
    <cellStyle name="60% - Акцент4 6 2" xfId="960"/>
    <cellStyle name="60% - Акцент4 7" xfId="961"/>
    <cellStyle name="60% - Акцент4 7 2" xfId="962"/>
    <cellStyle name="60% - Акцент4 8" xfId="963"/>
    <cellStyle name="60% - Акцент4 8 2" xfId="964"/>
    <cellStyle name="60% - Акцент4 9" xfId="965"/>
    <cellStyle name="60% - Акцент4 9 2" xfId="966"/>
    <cellStyle name="60% - Акцент5 2" xfId="967"/>
    <cellStyle name="60% - Акцент5 2 2" xfId="968"/>
    <cellStyle name="60% - Акцент5 3" xfId="969"/>
    <cellStyle name="60% - Акцент5 3 2" xfId="970"/>
    <cellStyle name="60% - Акцент5 4" xfId="971"/>
    <cellStyle name="60% - Акцент5 4 2" xfId="972"/>
    <cellStyle name="60% - Акцент5 5" xfId="973"/>
    <cellStyle name="60% - Акцент5 5 2" xfId="974"/>
    <cellStyle name="60% - Акцент5 6" xfId="975"/>
    <cellStyle name="60% - Акцент5 6 2" xfId="976"/>
    <cellStyle name="60% - Акцент5 7" xfId="977"/>
    <cellStyle name="60% - Акцент5 7 2" xfId="978"/>
    <cellStyle name="60% - Акцент5 8" xfId="979"/>
    <cellStyle name="60% - Акцент5 8 2" xfId="980"/>
    <cellStyle name="60% - Акцент5 9" xfId="981"/>
    <cellStyle name="60% - Акцент5 9 2" xfId="982"/>
    <cellStyle name="60% - Акцент6 2" xfId="983"/>
    <cellStyle name="60% - Акцент6 2 2" xfId="984"/>
    <cellStyle name="60% - Акцент6 3" xfId="985"/>
    <cellStyle name="60% - Акцент6 3 2" xfId="986"/>
    <cellStyle name="60% - Акцент6 4" xfId="987"/>
    <cellStyle name="60% - Акцент6 4 2" xfId="988"/>
    <cellStyle name="60% - Акцент6 5" xfId="989"/>
    <cellStyle name="60% - Акцент6 5 2" xfId="990"/>
    <cellStyle name="60% - Акцент6 6" xfId="991"/>
    <cellStyle name="60% - Акцент6 6 2" xfId="992"/>
    <cellStyle name="60% - Акцент6 7" xfId="993"/>
    <cellStyle name="60% - Акцент6 7 2" xfId="994"/>
    <cellStyle name="60% - Акцент6 8" xfId="995"/>
    <cellStyle name="60% - Акцент6 8 2" xfId="996"/>
    <cellStyle name="60% - Акцент6 9" xfId="997"/>
    <cellStyle name="60% - Акцент6 9 2" xfId="998"/>
    <cellStyle name="Accent1" xfId="999"/>
    <cellStyle name="Accent2" xfId="1000"/>
    <cellStyle name="Accent3" xfId="1001"/>
    <cellStyle name="Accent4" xfId="1002"/>
    <cellStyle name="Accent5" xfId="1003"/>
    <cellStyle name="Accent6" xfId="1004"/>
    <cellStyle name="Ăčďĺđńńűëęŕ" xfId="1005"/>
    <cellStyle name="AFE" xfId="1006"/>
    <cellStyle name="Áĺççŕůčňíűé" xfId="1007"/>
    <cellStyle name="Äĺíĺćíűé [0]_(ňŕá 3č)" xfId="1008"/>
    <cellStyle name="Äĺíĺćíűé_(ňŕá 3č)" xfId="1009"/>
    <cellStyle name="Bad" xfId="1010"/>
    <cellStyle name="Blue" xfId="1011"/>
    <cellStyle name="Body_$Dollars" xfId="1012"/>
    <cellStyle name="Calculation" xfId="1013"/>
    <cellStyle name="Cells 2" xfId="1014"/>
    <cellStyle name="Check Cell" xfId="1015"/>
    <cellStyle name="Chek" xfId="1016"/>
    <cellStyle name="Comma [0]_Adjusted FS 1299" xfId="1017"/>
    <cellStyle name="Comma 0" xfId="1018"/>
    <cellStyle name="Comma 0*" xfId="1019"/>
    <cellStyle name="Comma 2" xfId="1020"/>
    <cellStyle name="Comma 3*" xfId="1021"/>
    <cellStyle name="Comma_Adjusted FS 1299" xfId="1022"/>
    <cellStyle name="Comma0" xfId="1023"/>
    <cellStyle name="Çŕůčňíűé" xfId="1024"/>
    <cellStyle name="Currency [0]" xfId="1025"/>
    <cellStyle name="Currency [0] 2" xfId="1026"/>
    <cellStyle name="Currency [0] 2 2" xfId="1027"/>
    <cellStyle name="Currency [0] 2 3" xfId="1028"/>
    <cellStyle name="Currency [0] 2 4" xfId="1029"/>
    <cellStyle name="Currency [0] 2 5" xfId="1030"/>
    <cellStyle name="Currency [0] 2 6" xfId="1031"/>
    <cellStyle name="Currency [0] 2 7" xfId="1032"/>
    <cellStyle name="Currency [0] 2 8" xfId="1033"/>
    <cellStyle name="Currency [0] 2 9" xfId="1034"/>
    <cellStyle name="Currency [0] 3" xfId="1035"/>
    <cellStyle name="Currency [0] 3 2" xfId="1036"/>
    <cellStyle name="Currency [0] 3 3" xfId="1037"/>
    <cellStyle name="Currency [0] 3 4" xfId="1038"/>
    <cellStyle name="Currency [0] 3 5" xfId="1039"/>
    <cellStyle name="Currency [0] 3 6" xfId="1040"/>
    <cellStyle name="Currency [0] 3 7" xfId="1041"/>
    <cellStyle name="Currency [0] 3 8" xfId="1042"/>
    <cellStyle name="Currency [0] 3 9" xfId="1043"/>
    <cellStyle name="Currency [0] 4" xfId="1044"/>
    <cellStyle name="Currency [0] 4 2" xfId="1045"/>
    <cellStyle name="Currency [0] 4 3" xfId="1046"/>
    <cellStyle name="Currency [0] 4 4" xfId="1047"/>
    <cellStyle name="Currency [0] 4 5" xfId="1048"/>
    <cellStyle name="Currency [0] 4 6" xfId="1049"/>
    <cellStyle name="Currency [0] 4 7" xfId="1050"/>
    <cellStyle name="Currency [0] 4 8" xfId="1051"/>
    <cellStyle name="Currency [0] 4 9" xfId="1052"/>
    <cellStyle name="Currency [0] 5" xfId="1053"/>
    <cellStyle name="Currency [0] 5 2" xfId="1054"/>
    <cellStyle name="Currency [0] 5 3" xfId="1055"/>
    <cellStyle name="Currency [0] 5 4" xfId="1056"/>
    <cellStyle name="Currency [0] 5 5" xfId="1057"/>
    <cellStyle name="Currency [0] 5 6" xfId="1058"/>
    <cellStyle name="Currency [0] 5 7" xfId="1059"/>
    <cellStyle name="Currency [0] 5 8" xfId="1060"/>
    <cellStyle name="Currency [0] 5 9" xfId="1061"/>
    <cellStyle name="Currency [0] 6" xfId="1062"/>
    <cellStyle name="Currency [0] 6 2" xfId="1063"/>
    <cellStyle name="Currency [0] 6 3" xfId="1064"/>
    <cellStyle name="Currency [0] 7" xfId="1065"/>
    <cellStyle name="Currency [0] 7 2" xfId="1066"/>
    <cellStyle name="Currency [0] 7 3" xfId="1067"/>
    <cellStyle name="Currency [0] 8" xfId="1068"/>
    <cellStyle name="Currency [0] 8 2" xfId="1069"/>
    <cellStyle name="Currency [0] 8 3" xfId="1070"/>
    <cellStyle name="Currency 0" xfId="1071"/>
    <cellStyle name="Currency 2" xfId="1072"/>
    <cellStyle name="Currency_06_9m" xfId="1073"/>
    <cellStyle name="Currency0" xfId="1074"/>
    <cellStyle name="Currency2" xfId="1075"/>
    <cellStyle name="Date" xfId="1076"/>
    <cellStyle name="Date Aligned" xfId="1077"/>
    <cellStyle name="Dates" xfId="1078"/>
    <cellStyle name="Dezimal [0]_NEGS" xfId="1079"/>
    <cellStyle name="Dezimal_NEGS" xfId="1080"/>
    <cellStyle name="Dotted Line" xfId="1081"/>
    <cellStyle name="E&amp;Y House" xfId="1082"/>
    <cellStyle name="E-mail" xfId="1083"/>
    <cellStyle name="E-mail 2" xfId="1084"/>
    <cellStyle name="E-mail_46EP.2012(v0.1)" xfId="1085"/>
    <cellStyle name="Euro" xfId="1086"/>
    <cellStyle name="ew" xfId="1087"/>
    <cellStyle name="Excel Built-in Normal" xfId="1088"/>
    <cellStyle name="Excel_BuiltIn_Hyperlink" xfId="1089"/>
    <cellStyle name="Explanatory Text" xfId="1090"/>
    <cellStyle name="F2" xfId="1091"/>
    <cellStyle name="F3" xfId="1092"/>
    <cellStyle name="F4" xfId="1093"/>
    <cellStyle name="F5" xfId="1094"/>
    <cellStyle name="F6" xfId="1095"/>
    <cellStyle name="F7" xfId="1096"/>
    <cellStyle name="F8" xfId="1097"/>
    <cellStyle name="Fixed" xfId="1098"/>
    <cellStyle name="fo]_x000d__x000a_UserName=Murat Zelef_x000d__x000a_UserCompany=Bumerang_x000d__x000a__x000d__x000a_[File Paths]_x000d__x000a_WorkingDirectory=C:\EQUIS\DLWIN_x000d__x000a_DownLoader=C" xfId="1099"/>
    <cellStyle name="Followed Hyperlink" xfId="1100"/>
    <cellStyle name="Footnote" xfId="1101"/>
    <cellStyle name="Good" xfId="1102"/>
    <cellStyle name="hard no" xfId="1103"/>
    <cellStyle name="Hard Percent" xfId="1104"/>
    <cellStyle name="hardno" xfId="1105"/>
    <cellStyle name="Header" xfId="1106"/>
    <cellStyle name="Header 3" xfId="1107"/>
    <cellStyle name="Heading" xfId="1108"/>
    <cellStyle name="Heading 1" xfId="1109"/>
    <cellStyle name="Heading 2" xfId="1110"/>
    <cellStyle name="Heading 3" xfId="1111"/>
    <cellStyle name="Heading 4" xfId="1112"/>
    <cellStyle name="Heading_GP.ITOG.4.78(v1.0) - для разделения" xfId="1113"/>
    <cellStyle name="Heading1" xfId="1114"/>
    <cellStyle name="Heading2" xfId="1115"/>
    <cellStyle name="Heading2 2" xfId="1116"/>
    <cellStyle name="Heading2_46EP.2012(v0.1)" xfId="1117"/>
    <cellStyle name="Hyperlink" xfId="1118"/>
    <cellStyle name="Îáű÷íűé__FES" xfId="1119"/>
    <cellStyle name="Îáû÷íûé_cogs" xfId="1120"/>
    <cellStyle name="Îňęđűâŕâřŕ˙ń˙ ăčďĺđńńűëęŕ" xfId="1121"/>
    <cellStyle name="Info" xfId="1122"/>
    <cellStyle name="Input" xfId="1123"/>
    <cellStyle name="InputCurrency" xfId="1124"/>
    <cellStyle name="InputCurrency2" xfId="1125"/>
    <cellStyle name="InputMultiple1" xfId="1126"/>
    <cellStyle name="InputPercent1" xfId="1127"/>
    <cellStyle name="Inputs" xfId="1128"/>
    <cellStyle name="Inputs (const)" xfId="1129"/>
    <cellStyle name="Inputs (const) 2" xfId="1130"/>
    <cellStyle name="Inputs (const)_46EP.2012(v0.1)" xfId="1131"/>
    <cellStyle name="Inputs 2" xfId="1132"/>
    <cellStyle name="Inputs Co" xfId="1133"/>
    <cellStyle name="Inputs_46EE.2011(v1.0)" xfId="1134"/>
    <cellStyle name="Linked Cell" xfId="1135"/>
    <cellStyle name="Millares [0]_RESULTS" xfId="1136"/>
    <cellStyle name="Millares_RESULTS" xfId="1137"/>
    <cellStyle name="Milliers [0]_RESULTS" xfId="1138"/>
    <cellStyle name="Milliers_RESULTS" xfId="1139"/>
    <cellStyle name="mnb" xfId="1140"/>
    <cellStyle name="Moneda [0]_RESULTS" xfId="1141"/>
    <cellStyle name="Moneda_RESULTS" xfId="1142"/>
    <cellStyle name="Monétaire [0]_RESULTS" xfId="1143"/>
    <cellStyle name="Monétaire_RESULTS" xfId="1144"/>
    <cellStyle name="Multiple" xfId="1145"/>
    <cellStyle name="Multiple1" xfId="1146"/>
    <cellStyle name="MultipleBelow" xfId="1147"/>
    <cellStyle name="namber" xfId="1148"/>
    <cellStyle name="Neutral" xfId="1149"/>
    <cellStyle name="Norma11l" xfId="1150"/>
    <cellStyle name="normal" xfId="1151"/>
    <cellStyle name="Normal - Style1" xfId="1152"/>
    <cellStyle name="normal 10" xfId="1153"/>
    <cellStyle name="Normal 2" xfId="1154"/>
    <cellStyle name="Normal 2 2" xfId="1155"/>
    <cellStyle name="Normal 2 3" xfId="1156"/>
    <cellStyle name="normal 3" xfId="1157"/>
    <cellStyle name="normal 4" xfId="1158"/>
    <cellStyle name="normal 5" xfId="1159"/>
    <cellStyle name="normal 6" xfId="1160"/>
    <cellStyle name="normal 7" xfId="1161"/>
    <cellStyle name="normal 8" xfId="1162"/>
    <cellStyle name="normal 9" xfId="1163"/>
    <cellStyle name="Normal." xfId="1164"/>
    <cellStyle name="Normal_06_9m" xfId="1165"/>
    <cellStyle name="Normal1" xfId="1166"/>
    <cellStyle name="Normal2" xfId="1167"/>
    <cellStyle name="NormalGB" xfId="1168"/>
    <cellStyle name="Normalny_24. 02. 97." xfId="1169"/>
    <cellStyle name="normбlnм_laroux" xfId="1170"/>
    <cellStyle name="Note" xfId="1171"/>
    <cellStyle name="number" xfId="1172"/>
    <cellStyle name="Ôčíŕíńîâűé [0]_(ňŕá 3č)" xfId="1173"/>
    <cellStyle name="Ôčíŕíńîâűé_(ňŕá 3č)" xfId="1174"/>
    <cellStyle name="Option" xfId="1175"/>
    <cellStyle name="Òûñÿ÷è [0]_cogs" xfId="1176"/>
    <cellStyle name="Òûñÿ÷è_cogs" xfId="1177"/>
    <cellStyle name="Output" xfId="1178"/>
    <cellStyle name="Page Number" xfId="1179"/>
    <cellStyle name="pb_page_heading_LS" xfId="1180"/>
    <cellStyle name="Percent_RS_Lianozovo-Samara_9m01" xfId="1181"/>
    <cellStyle name="Percent1" xfId="1182"/>
    <cellStyle name="Piug" xfId="1183"/>
    <cellStyle name="Plug" xfId="1184"/>
    <cellStyle name="Price_Body" xfId="1185"/>
    <cellStyle name="prochrek" xfId="1186"/>
    <cellStyle name="Protected" xfId="1187"/>
    <cellStyle name="Result" xfId="1188"/>
    <cellStyle name="Result2" xfId="1189"/>
    <cellStyle name="Salomon Logo" xfId="1190"/>
    <cellStyle name="SAPBEXaggData" xfId="1191"/>
    <cellStyle name="SAPBEXaggDataEmph" xfId="1192"/>
    <cellStyle name="SAPBEXaggItem" xfId="1193"/>
    <cellStyle name="SAPBEXaggItemX" xfId="1194"/>
    <cellStyle name="SAPBEXchaText" xfId="1195"/>
    <cellStyle name="SAPBEXexcBad7" xfId="1196"/>
    <cellStyle name="SAPBEXexcBad8" xfId="1197"/>
    <cellStyle name="SAPBEXexcBad9" xfId="1198"/>
    <cellStyle name="SAPBEXexcCritical4" xfId="1199"/>
    <cellStyle name="SAPBEXexcCritical5" xfId="1200"/>
    <cellStyle name="SAPBEXexcCritical6" xfId="1201"/>
    <cellStyle name="SAPBEXexcGood1" xfId="1202"/>
    <cellStyle name="SAPBEXexcGood2" xfId="1203"/>
    <cellStyle name="SAPBEXexcGood3" xfId="1204"/>
    <cellStyle name="SAPBEXfilterDrill" xfId="1205"/>
    <cellStyle name="SAPBEXfilterItem" xfId="1206"/>
    <cellStyle name="SAPBEXfilterText" xfId="1207"/>
    <cellStyle name="SAPBEXformats" xfId="1208"/>
    <cellStyle name="SAPBEXheaderItem" xfId="1209"/>
    <cellStyle name="SAPBEXheaderText" xfId="1210"/>
    <cellStyle name="SAPBEXHLevel0" xfId="1211"/>
    <cellStyle name="SAPBEXHLevel0X" xfId="1212"/>
    <cellStyle name="SAPBEXHLevel1" xfId="1213"/>
    <cellStyle name="SAPBEXHLevel1X" xfId="1214"/>
    <cellStyle name="SAPBEXHLevel2" xfId="1215"/>
    <cellStyle name="SAPBEXHLevel2X" xfId="1216"/>
    <cellStyle name="SAPBEXHLevel3" xfId="1217"/>
    <cellStyle name="SAPBEXHLevel3X" xfId="1218"/>
    <cellStyle name="SAPBEXinputData" xfId="1219"/>
    <cellStyle name="SAPBEXresData" xfId="1220"/>
    <cellStyle name="SAPBEXresDataEmph" xfId="1221"/>
    <cellStyle name="SAPBEXresItem" xfId="1222"/>
    <cellStyle name="SAPBEXresItemX" xfId="1223"/>
    <cellStyle name="SAPBEXstdData" xfId="1224"/>
    <cellStyle name="SAPBEXstdDataEmph" xfId="1225"/>
    <cellStyle name="SAPBEXstdItem" xfId="1226"/>
    <cellStyle name="SAPBEXstdItemX" xfId="1227"/>
    <cellStyle name="SAPBEXtitle" xfId="1228"/>
    <cellStyle name="SAPBEXundefined" xfId="1229"/>
    <cellStyle name="st1" xfId="1230"/>
    <cellStyle name="Standard_NEGS" xfId="1231"/>
    <cellStyle name="Style 1" xfId="1232"/>
    <cellStyle name="Table Head" xfId="1233"/>
    <cellStyle name="Table Head Aligned" xfId="1234"/>
    <cellStyle name="Table Head Blue" xfId="1235"/>
    <cellStyle name="Table Head Green" xfId="1236"/>
    <cellStyle name="Table Head_Val_Sum_Graph" xfId="1237"/>
    <cellStyle name="Table Heading" xfId="1238"/>
    <cellStyle name="Table Heading 2" xfId="1239"/>
    <cellStyle name="Table Heading_46EP.2012(v0.1)" xfId="1240"/>
    <cellStyle name="Table Text" xfId="1241"/>
    <cellStyle name="Table Title" xfId="1242"/>
    <cellStyle name="Table Units" xfId="1243"/>
    <cellStyle name="Table_Header" xfId="1244"/>
    <cellStyle name="TableStyleLight1" xfId="1245"/>
    <cellStyle name="TableStyleLight1 2" xfId="1246"/>
    <cellStyle name="Text" xfId="1247"/>
    <cellStyle name="Text 1" xfId="1248"/>
    <cellStyle name="Text Head" xfId="1249"/>
    <cellStyle name="Text Head 1" xfId="1250"/>
    <cellStyle name="Title" xfId="1251"/>
    <cellStyle name="Title 4" xfId="1252"/>
    <cellStyle name="Total" xfId="1253"/>
    <cellStyle name="TotalCurrency" xfId="1254"/>
    <cellStyle name="Underline_Single" xfId="1255"/>
    <cellStyle name="Unit" xfId="1256"/>
    <cellStyle name="Warning Text" xfId="1257"/>
    <cellStyle name="year" xfId="1258"/>
    <cellStyle name="Акцент1 2" xfId="1259"/>
    <cellStyle name="Акцент1 2 2" xfId="1260"/>
    <cellStyle name="Акцент1 3" xfId="1261"/>
    <cellStyle name="Акцент1 3 2" xfId="1262"/>
    <cellStyle name="Акцент1 4" xfId="1263"/>
    <cellStyle name="Акцент1 4 2" xfId="1264"/>
    <cellStyle name="Акцент1 5" xfId="1265"/>
    <cellStyle name="Акцент1 5 2" xfId="1266"/>
    <cellStyle name="Акцент1 6" xfId="1267"/>
    <cellStyle name="Акцент1 6 2" xfId="1268"/>
    <cellStyle name="Акцент1 7" xfId="1269"/>
    <cellStyle name="Акцент1 7 2" xfId="1270"/>
    <cellStyle name="Акцент1 8" xfId="1271"/>
    <cellStyle name="Акцент1 8 2" xfId="1272"/>
    <cellStyle name="Акцент1 9" xfId="1273"/>
    <cellStyle name="Акцент1 9 2" xfId="1274"/>
    <cellStyle name="Акцент2 2" xfId="1275"/>
    <cellStyle name="Акцент2 2 2" xfId="1276"/>
    <cellStyle name="Акцент2 3" xfId="1277"/>
    <cellStyle name="Акцент2 3 2" xfId="1278"/>
    <cellStyle name="Акцент2 4" xfId="1279"/>
    <cellStyle name="Акцент2 4 2" xfId="1280"/>
    <cellStyle name="Акцент2 5" xfId="1281"/>
    <cellStyle name="Акцент2 5 2" xfId="1282"/>
    <cellStyle name="Акцент2 6" xfId="1283"/>
    <cellStyle name="Акцент2 6 2" xfId="1284"/>
    <cellStyle name="Акцент2 7" xfId="1285"/>
    <cellStyle name="Акцент2 7 2" xfId="1286"/>
    <cellStyle name="Акцент2 8" xfId="1287"/>
    <cellStyle name="Акцент2 8 2" xfId="1288"/>
    <cellStyle name="Акцент2 9" xfId="1289"/>
    <cellStyle name="Акцент2 9 2" xfId="1290"/>
    <cellStyle name="Акцент3 2" xfId="1291"/>
    <cellStyle name="Акцент3 2 2" xfId="1292"/>
    <cellStyle name="Акцент3 3" xfId="1293"/>
    <cellStyle name="Акцент3 3 2" xfId="1294"/>
    <cellStyle name="Акцент3 4" xfId="1295"/>
    <cellStyle name="Акцент3 4 2" xfId="1296"/>
    <cellStyle name="Акцент3 5" xfId="1297"/>
    <cellStyle name="Акцент3 5 2" xfId="1298"/>
    <cellStyle name="Акцент3 6" xfId="1299"/>
    <cellStyle name="Акцент3 6 2" xfId="1300"/>
    <cellStyle name="Акцент3 7" xfId="1301"/>
    <cellStyle name="Акцент3 7 2" xfId="1302"/>
    <cellStyle name="Акцент3 8" xfId="1303"/>
    <cellStyle name="Акцент3 8 2" xfId="1304"/>
    <cellStyle name="Акцент3 9" xfId="1305"/>
    <cellStyle name="Акцент3 9 2" xfId="1306"/>
    <cellStyle name="Акцент4 2" xfId="1307"/>
    <cellStyle name="Акцент4 2 2" xfId="1308"/>
    <cellStyle name="Акцент4 3" xfId="1309"/>
    <cellStyle name="Акцент4 3 2" xfId="1310"/>
    <cellStyle name="Акцент4 4" xfId="1311"/>
    <cellStyle name="Акцент4 4 2" xfId="1312"/>
    <cellStyle name="Акцент4 5" xfId="1313"/>
    <cellStyle name="Акцент4 5 2" xfId="1314"/>
    <cellStyle name="Акцент4 6" xfId="1315"/>
    <cellStyle name="Акцент4 6 2" xfId="1316"/>
    <cellStyle name="Акцент4 7" xfId="1317"/>
    <cellStyle name="Акцент4 7 2" xfId="1318"/>
    <cellStyle name="Акцент4 8" xfId="1319"/>
    <cellStyle name="Акцент4 8 2" xfId="1320"/>
    <cellStyle name="Акцент4 9" xfId="1321"/>
    <cellStyle name="Акцент4 9 2" xfId="1322"/>
    <cellStyle name="Акцент5 2" xfId="1323"/>
    <cellStyle name="Акцент5 2 2" xfId="1324"/>
    <cellStyle name="Акцент5 3" xfId="1325"/>
    <cellStyle name="Акцент5 3 2" xfId="1326"/>
    <cellStyle name="Акцент5 4" xfId="1327"/>
    <cellStyle name="Акцент5 4 2" xfId="1328"/>
    <cellStyle name="Акцент5 5" xfId="1329"/>
    <cellStyle name="Акцент5 5 2" xfId="1330"/>
    <cellStyle name="Акцент5 6" xfId="1331"/>
    <cellStyle name="Акцент5 6 2" xfId="1332"/>
    <cellStyle name="Акцент5 7" xfId="1333"/>
    <cellStyle name="Акцент5 7 2" xfId="1334"/>
    <cellStyle name="Акцент5 8" xfId="1335"/>
    <cellStyle name="Акцент5 8 2" xfId="1336"/>
    <cellStyle name="Акцент5 9" xfId="1337"/>
    <cellStyle name="Акцент5 9 2" xfId="1338"/>
    <cellStyle name="Акцент6 2" xfId="1339"/>
    <cellStyle name="Акцент6 2 2" xfId="1340"/>
    <cellStyle name="Акцент6 3" xfId="1341"/>
    <cellStyle name="Акцент6 3 2" xfId="1342"/>
    <cellStyle name="Акцент6 4" xfId="1343"/>
    <cellStyle name="Акцент6 4 2" xfId="1344"/>
    <cellStyle name="Акцент6 5" xfId="1345"/>
    <cellStyle name="Акцент6 5 2" xfId="1346"/>
    <cellStyle name="Акцент6 6" xfId="1347"/>
    <cellStyle name="Акцент6 6 2" xfId="1348"/>
    <cellStyle name="Акцент6 7" xfId="1349"/>
    <cellStyle name="Акцент6 7 2" xfId="1350"/>
    <cellStyle name="Акцент6 8" xfId="1351"/>
    <cellStyle name="Акцент6 8 2" xfId="1352"/>
    <cellStyle name="Акцент6 9" xfId="1353"/>
    <cellStyle name="Акцент6 9 2" xfId="1354"/>
    <cellStyle name="Беззащитный" xfId="1355"/>
    <cellStyle name="Ввод  2" xfId="1356"/>
    <cellStyle name="Ввод  2 2" xfId="1357"/>
    <cellStyle name="Ввод  2_46EE.2011(v1.0)" xfId="1358"/>
    <cellStyle name="Ввод  3" xfId="1359"/>
    <cellStyle name="Ввод  3 2" xfId="1360"/>
    <cellStyle name="Ввод  3_46EE.2011(v1.0)" xfId="1361"/>
    <cellStyle name="Ввод  4" xfId="1362"/>
    <cellStyle name="Ввод  4 2" xfId="1363"/>
    <cellStyle name="Ввод  4_46EE.2011(v1.0)" xfId="1364"/>
    <cellStyle name="Ввод  5" xfId="1365"/>
    <cellStyle name="Ввод  5 2" xfId="1366"/>
    <cellStyle name="Ввод  5_46EE.2011(v1.0)" xfId="1367"/>
    <cellStyle name="Ввод  6" xfId="1368"/>
    <cellStyle name="Ввод  6 2" xfId="1369"/>
    <cellStyle name="Ввод  6_46EE.2011(v1.0)" xfId="1370"/>
    <cellStyle name="Ввод  7" xfId="1371"/>
    <cellStyle name="Ввод  7 2" xfId="1372"/>
    <cellStyle name="Ввод  7_46EE.2011(v1.0)" xfId="1373"/>
    <cellStyle name="Ввод  8" xfId="1374"/>
    <cellStyle name="Ввод  8 2" xfId="1375"/>
    <cellStyle name="Ввод  8_46EE.2011(v1.0)" xfId="1376"/>
    <cellStyle name="Ввод  9" xfId="1377"/>
    <cellStyle name="Ввод  9 2" xfId="1378"/>
    <cellStyle name="Ввод  9_46EE.2011(v1.0)" xfId="1379"/>
    <cellStyle name="Верт. заголовок" xfId="1380"/>
    <cellStyle name="Вес_продукта" xfId="1381"/>
    <cellStyle name="Вывод 2" xfId="1382"/>
    <cellStyle name="Вывод 2 2" xfId="1383"/>
    <cellStyle name="Вывод 2_46EE.2011(v1.0)" xfId="1384"/>
    <cellStyle name="Вывод 3" xfId="1385"/>
    <cellStyle name="Вывод 3 2" xfId="1386"/>
    <cellStyle name="Вывод 3_46EE.2011(v1.0)" xfId="1387"/>
    <cellStyle name="Вывод 4" xfId="1388"/>
    <cellStyle name="Вывод 4 2" xfId="1389"/>
    <cellStyle name="Вывод 4_46EE.2011(v1.0)" xfId="1390"/>
    <cellStyle name="Вывод 5" xfId="1391"/>
    <cellStyle name="Вывод 5 2" xfId="1392"/>
    <cellStyle name="Вывод 5_46EE.2011(v1.0)" xfId="1393"/>
    <cellStyle name="Вывод 6" xfId="1394"/>
    <cellStyle name="Вывод 6 2" xfId="1395"/>
    <cellStyle name="Вывод 6_46EE.2011(v1.0)" xfId="1396"/>
    <cellStyle name="Вывод 7" xfId="1397"/>
    <cellStyle name="Вывод 7 2" xfId="1398"/>
    <cellStyle name="Вывод 7_46EE.2011(v1.0)" xfId="1399"/>
    <cellStyle name="Вывод 8" xfId="1400"/>
    <cellStyle name="Вывод 8 2" xfId="1401"/>
    <cellStyle name="Вывод 8_46EE.2011(v1.0)" xfId="1402"/>
    <cellStyle name="Вывод 9" xfId="1403"/>
    <cellStyle name="Вывод 9 2" xfId="1404"/>
    <cellStyle name="Вывод 9_46EE.2011(v1.0)" xfId="1405"/>
    <cellStyle name="Вычисление 2" xfId="1406"/>
    <cellStyle name="Вычисление 2 2" xfId="1407"/>
    <cellStyle name="Вычисление 2_46EE.2011(v1.0)" xfId="1408"/>
    <cellStyle name="Вычисление 3" xfId="1409"/>
    <cellStyle name="Вычисление 3 2" xfId="1410"/>
    <cellStyle name="Вычисление 3_46EE.2011(v1.0)" xfId="1411"/>
    <cellStyle name="Вычисление 4" xfId="1412"/>
    <cellStyle name="Вычисление 4 2" xfId="1413"/>
    <cellStyle name="Вычисление 4_46EE.2011(v1.0)" xfId="1414"/>
    <cellStyle name="Вычисление 5" xfId="1415"/>
    <cellStyle name="Вычисление 5 2" xfId="1416"/>
    <cellStyle name="Вычисление 5_46EE.2011(v1.0)" xfId="1417"/>
    <cellStyle name="Вычисление 6" xfId="1418"/>
    <cellStyle name="Вычисление 6 2" xfId="1419"/>
    <cellStyle name="Вычисление 6_46EE.2011(v1.0)" xfId="1420"/>
    <cellStyle name="Вычисление 7" xfId="1421"/>
    <cellStyle name="Вычисление 7 2" xfId="1422"/>
    <cellStyle name="Вычисление 7_46EE.2011(v1.0)" xfId="1423"/>
    <cellStyle name="Вычисление 8" xfId="1424"/>
    <cellStyle name="Вычисление 8 2" xfId="1425"/>
    <cellStyle name="Вычисление 8_46EE.2011(v1.0)" xfId="1426"/>
    <cellStyle name="Вычисление 9" xfId="1427"/>
    <cellStyle name="Вычисление 9 2" xfId="1428"/>
    <cellStyle name="Вычисление 9_46EE.2011(v1.0)" xfId="1429"/>
    <cellStyle name="Гиперссылка" xfId="1" builtinId="8"/>
    <cellStyle name="Гиперссылка 2" xfId="1430"/>
    <cellStyle name="Гиперссылка 2 2" xfId="1431"/>
    <cellStyle name="Гиперссылка 3" xfId="1432"/>
    <cellStyle name="Гиперссылка 4" xfId="1433"/>
    <cellStyle name="Группа" xfId="1434"/>
    <cellStyle name="Группа 0" xfId="1435"/>
    <cellStyle name="Группа 1" xfId="1436"/>
    <cellStyle name="Группа 2" xfId="1437"/>
    <cellStyle name="Группа 3" xfId="1438"/>
    <cellStyle name="Группа 4" xfId="1439"/>
    <cellStyle name="Группа 5" xfId="1440"/>
    <cellStyle name="Группа 6" xfId="1441"/>
    <cellStyle name="Группа 7" xfId="1442"/>
    <cellStyle name="Группа 8" xfId="1443"/>
    <cellStyle name="Группа_additional slides_04.12.03 _1" xfId="1444"/>
    <cellStyle name="ДАТА" xfId="1445"/>
    <cellStyle name="ДАТА 2" xfId="1446"/>
    <cellStyle name="ДАТА 3" xfId="1447"/>
    <cellStyle name="ДАТА 4" xfId="1448"/>
    <cellStyle name="ДАТА 5" xfId="1449"/>
    <cellStyle name="ДАТА 6" xfId="1450"/>
    <cellStyle name="ДАТА 7" xfId="1451"/>
    <cellStyle name="ДАТА 8" xfId="1452"/>
    <cellStyle name="ДАТА 9" xfId="1453"/>
    <cellStyle name="ДАТА_1" xfId="1454"/>
    <cellStyle name="Денежный 2" xfId="1455"/>
    <cellStyle name="Денежный 2 2" xfId="1456"/>
    <cellStyle name="Денежный 2_INDEX.STATION.2012(v1.0)_" xfId="1457"/>
    <cellStyle name="Заголовок" xfId="1458"/>
    <cellStyle name="Заголовок 1 2" xfId="1459"/>
    <cellStyle name="Заголовок 1 2 2" xfId="1460"/>
    <cellStyle name="Заголовок 1 2_46EE.2011(v1.0)" xfId="1461"/>
    <cellStyle name="Заголовок 1 3" xfId="1462"/>
    <cellStyle name="Заголовок 1 3 2" xfId="1463"/>
    <cellStyle name="Заголовок 1 3_46EE.2011(v1.0)" xfId="1464"/>
    <cellStyle name="Заголовок 1 4" xfId="1465"/>
    <cellStyle name="Заголовок 1 4 2" xfId="1466"/>
    <cellStyle name="Заголовок 1 4_46EE.2011(v1.0)" xfId="1467"/>
    <cellStyle name="Заголовок 1 5" xfId="1468"/>
    <cellStyle name="Заголовок 1 5 2" xfId="1469"/>
    <cellStyle name="Заголовок 1 5_46EE.2011(v1.0)" xfId="1470"/>
    <cellStyle name="Заголовок 1 6" xfId="1471"/>
    <cellStyle name="Заголовок 1 6 2" xfId="1472"/>
    <cellStyle name="Заголовок 1 6_46EE.2011(v1.0)" xfId="1473"/>
    <cellStyle name="Заголовок 1 7" xfId="1474"/>
    <cellStyle name="Заголовок 1 7 2" xfId="1475"/>
    <cellStyle name="Заголовок 1 7_46EE.2011(v1.0)" xfId="1476"/>
    <cellStyle name="Заголовок 1 8" xfId="1477"/>
    <cellStyle name="Заголовок 1 8 2" xfId="1478"/>
    <cellStyle name="Заголовок 1 8_46EE.2011(v1.0)" xfId="1479"/>
    <cellStyle name="Заголовок 1 9" xfId="1480"/>
    <cellStyle name="Заголовок 1 9 2" xfId="1481"/>
    <cellStyle name="Заголовок 1 9_46EE.2011(v1.0)" xfId="1482"/>
    <cellStyle name="Заголовок 2 2" xfId="1483"/>
    <cellStyle name="Заголовок 2 2 2" xfId="1484"/>
    <cellStyle name="Заголовок 2 2_46EE.2011(v1.0)" xfId="1485"/>
    <cellStyle name="Заголовок 2 3" xfId="1486"/>
    <cellStyle name="Заголовок 2 3 2" xfId="1487"/>
    <cellStyle name="Заголовок 2 3_46EE.2011(v1.0)" xfId="1488"/>
    <cellStyle name="Заголовок 2 4" xfId="1489"/>
    <cellStyle name="Заголовок 2 4 2" xfId="1490"/>
    <cellStyle name="Заголовок 2 4_46EE.2011(v1.0)" xfId="1491"/>
    <cellStyle name="Заголовок 2 5" xfId="1492"/>
    <cellStyle name="Заголовок 2 5 2" xfId="1493"/>
    <cellStyle name="Заголовок 2 5_46EE.2011(v1.0)" xfId="1494"/>
    <cellStyle name="Заголовок 2 6" xfId="1495"/>
    <cellStyle name="Заголовок 2 6 2" xfId="1496"/>
    <cellStyle name="Заголовок 2 6_46EE.2011(v1.0)" xfId="1497"/>
    <cellStyle name="Заголовок 2 7" xfId="1498"/>
    <cellStyle name="Заголовок 2 7 2" xfId="1499"/>
    <cellStyle name="Заголовок 2 7_46EE.2011(v1.0)" xfId="1500"/>
    <cellStyle name="Заголовок 2 8" xfId="1501"/>
    <cellStyle name="Заголовок 2 8 2" xfId="1502"/>
    <cellStyle name="Заголовок 2 8_46EE.2011(v1.0)" xfId="1503"/>
    <cellStyle name="Заголовок 2 9" xfId="1504"/>
    <cellStyle name="Заголовок 2 9 2" xfId="1505"/>
    <cellStyle name="Заголовок 2 9_46EE.2011(v1.0)" xfId="1506"/>
    <cellStyle name="Заголовок 3 2" xfId="1507"/>
    <cellStyle name="Заголовок 3 2 2" xfId="1508"/>
    <cellStyle name="Заголовок 3 2_46EE.2011(v1.0)" xfId="1509"/>
    <cellStyle name="Заголовок 3 3" xfId="1510"/>
    <cellStyle name="Заголовок 3 3 2" xfId="1511"/>
    <cellStyle name="Заголовок 3 3_46EE.2011(v1.0)" xfId="1512"/>
    <cellStyle name="Заголовок 3 4" xfId="1513"/>
    <cellStyle name="Заголовок 3 4 2" xfId="1514"/>
    <cellStyle name="Заголовок 3 4_46EE.2011(v1.0)" xfId="1515"/>
    <cellStyle name="Заголовок 3 5" xfId="1516"/>
    <cellStyle name="Заголовок 3 5 2" xfId="1517"/>
    <cellStyle name="Заголовок 3 5_46EE.2011(v1.0)" xfId="1518"/>
    <cellStyle name="Заголовок 3 6" xfId="1519"/>
    <cellStyle name="Заголовок 3 6 2" xfId="1520"/>
    <cellStyle name="Заголовок 3 6_46EE.2011(v1.0)" xfId="1521"/>
    <cellStyle name="Заголовок 3 7" xfId="1522"/>
    <cellStyle name="Заголовок 3 7 2" xfId="1523"/>
    <cellStyle name="Заголовок 3 7_46EE.2011(v1.0)" xfId="1524"/>
    <cellStyle name="Заголовок 3 8" xfId="1525"/>
    <cellStyle name="Заголовок 3 8 2" xfId="1526"/>
    <cellStyle name="Заголовок 3 8_46EE.2011(v1.0)" xfId="1527"/>
    <cellStyle name="Заголовок 3 9" xfId="1528"/>
    <cellStyle name="Заголовок 3 9 2" xfId="1529"/>
    <cellStyle name="Заголовок 3 9_46EE.2011(v1.0)" xfId="1530"/>
    <cellStyle name="Заголовок 4 2" xfId="1531"/>
    <cellStyle name="Заголовок 4 2 2" xfId="1532"/>
    <cellStyle name="Заголовок 4 3" xfId="1533"/>
    <cellStyle name="Заголовок 4 3 2" xfId="1534"/>
    <cellStyle name="Заголовок 4 4" xfId="1535"/>
    <cellStyle name="Заголовок 4 4 2" xfId="1536"/>
    <cellStyle name="Заголовок 4 5" xfId="1537"/>
    <cellStyle name="Заголовок 4 5 2" xfId="1538"/>
    <cellStyle name="Заголовок 4 6" xfId="1539"/>
    <cellStyle name="Заголовок 4 6 2" xfId="1540"/>
    <cellStyle name="Заголовок 4 7" xfId="1541"/>
    <cellStyle name="Заголовок 4 7 2" xfId="1542"/>
    <cellStyle name="Заголовок 4 8" xfId="1543"/>
    <cellStyle name="Заголовок 4 8 2" xfId="1544"/>
    <cellStyle name="Заголовок 4 9" xfId="1545"/>
    <cellStyle name="Заголовок 4 9 2" xfId="1546"/>
    <cellStyle name="ЗАГОЛОВОК1" xfId="1547"/>
    <cellStyle name="ЗАГОЛОВОК2" xfId="1548"/>
    <cellStyle name="ЗаголовокСтолбца" xfId="1549"/>
    <cellStyle name="Защитный" xfId="1550"/>
    <cellStyle name="Значение" xfId="1551"/>
    <cellStyle name="Зоголовок" xfId="1552"/>
    <cellStyle name="Итог 2" xfId="1553"/>
    <cellStyle name="Итог 2 2" xfId="1554"/>
    <cellStyle name="Итог 2_46EE.2011(v1.0)" xfId="1555"/>
    <cellStyle name="Итог 3" xfId="1556"/>
    <cellStyle name="Итог 3 2" xfId="1557"/>
    <cellStyle name="Итог 3_46EE.2011(v1.0)" xfId="1558"/>
    <cellStyle name="Итог 4" xfId="1559"/>
    <cellStyle name="Итог 4 2" xfId="1560"/>
    <cellStyle name="Итог 4_46EE.2011(v1.0)" xfId="1561"/>
    <cellStyle name="Итог 5" xfId="1562"/>
    <cellStyle name="Итог 5 2" xfId="1563"/>
    <cellStyle name="Итог 5_46EE.2011(v1.0)" xfId="1564"/>
    <cellStyle name="Итог 6" xfId="1565"/>
    <cellStyle name="Итог 6 2" xfId="1566"/>
    <cellStyle name="Итог 6_46EE.2011(v1.0)" xfId="1567"/>
    <cellStyle name="Итог 7" xfId="1568"/>
    <cellStyle name="Итог 7 2" xfId="1569"/>
    <cellStyle name="Итог 7_46EE.2011(v1.0)" xfId="1570"/>
    <cellStyle name="Итог 8" xfId="1571"/>
    <cellStyle name="Итог 8 2" xfId="1572"/>
    <cellStyle name="Итог 8_46EE.2011(v1.0)" xfId="1573"/>
    <cellStyle name="Итог 9" xfId="1574"/>
    <cellStyle name="Итог 9 2" xfId="1575"/>
    <cellStyle name="Итог 9_46EE.2011(v1.0)" xfId="1576"/>
    <cellStyle name="Итого" xfId="1577"/>
    <cellStyle name="ИТОГОВЫЙ" xfId="1578"/>
    <cellStyle name="ИТОГОВЫЙ 2" xfId="1579"/>
    <cellStyle name="ИТОГОВЫЙ 3" xfId="1580"/>
    <cellStyle name="ИТОГОВЫЙ 4" xfId="1581"/>
    <cellStyle name="ИТОГОВЫЙ 5" xfId="1582"/>
    <cellStyle name="ИТОГОВЫЙ 6" xfId="1583"/>
    <cellStyle name="ИТОГОВЫЙ 7" xfId="1584"/>
    <cellStyle name="ИТОГОВЫЙ 8" xfId="1585"/>
    <cellStyle name="ИТОГОВЫЙ 9" xfId="1586"/>
    <cellStyle name="ИТОГОВЫЙ_1" xfId="1587"/>
    <cellStyle name="Контрольная ячейка 2" xfId="1588"/>
    <cellStyle name="Контрольная ячейка 2 2" xfId="1589"/>
    <cellStyle name="Контрольная ячейка 2_46EE.2011(v1.0)" xfId="1590"/>
    <cellStyle name="Контрольная ячейка 3" xfId="1591"/>
    <cellStyle name="Контрольная ячейка 3 2" xfId="1592"/>
    <cellStyle name="Контрольная ячейка 3_46EE.2011(v1.0)" xfId="1593"/>
    <cellStyle name="Контрольная ячейка 4" xfId="1594"/>
    <cellStyle name="Контрольная ячейка 4 2" xfId="1595"/>
    <cellStyle name="Контрольная ячейка 4_46EE.2011(v1.0)" xfId="1596"/>
    <cellStyle name="Контрольная ячейка 5" xfId="1597"/>
    <cellStyle name="Контрольная ячейка 5 2" xfId="1598"/>
    <cellStyle name="Контрольная ячейка 5_46EE.2011(v1.0)" xfId="1599"/>
    <cellStyle name="Контрольная ячейка 6" xfId="1600"/>
    <cellStyle name="Контрольная ячейка 6 2" xfId="1601"/>
    <cellStyle name="Контрольная ячейка 6_46EE.2011(v1.0)" xfId="1602"/>
    <cellStyle name="Контрольная ячейка 7" xfId="1603"/>
    <cellStyle name="Контрольная ячейка 7 2" xfId="1604"/>
    <cellStyle name="Контрольная ячейка 7_46EE.2011(v1.0)" xfId="1605"/>
    <cellStyle name="Контрольная ячейка 8" xfId="1606"/>
    <cellStyle name="Контрольная ячейка 8 2" xfId="1607"/>
    <cellStyle name="Контрольная ячейка 8_46EE.2011(v1.0)" xfId="1608"/>
    <cellStyle name="Контрольная ячейка 9" xfId="1609"/>
    <cellStyle name="Контрольная ячейка 9 2" xfId="1610"/>
    <cellStyle name="Контрольная ячейка 9_46EE.2011(v1.0)" xfId="1611"/>
    <cellStyle name="Миша (бланки отчетности)" xfId="1612"/>
    <cellStyle name="Мои наименования показателей" xfId="1613"/>
    <cellStyle name="Мои наименования показателей 2" xfId="1614"/>
    <cellStyle name="Мои наименования показателей 2 2" xfId="1615"/>
    <cellStyle name="Мои наименования показателей 2 3" xfId="1616"/>
    <cellStyle name="Мои наименования показателей 2 4" xfId="1617"/>
    <cellStyle name="Мои наименования показателей 2 5" xfId="1618"/>
    <cellStyle name="Мои наименования показателей 2 6" xfId="1619"/>
    <cellStyle name="Мои наименования показателей 2 7" xfId="1620"/>
    <cellStyle name="Мои наименования показателей 2 8" xfId="1621"/>
    <cellStyle name="Мои наименования показателей 2 9" xfId="1622"/>
    <cellStyle name="Мои наименования показателей 2_1" xfId="1623"/>
    <cellStyle name="Мои наименования показателей 3" xfId="1624"/>
    <cellStyle name="Мои наименования показателей 3 2" xfId="1625"/>
    <cellStyle name="Мои наименования показателей 3 3" xfId="1626"/>
    <cellStyle name="Мои наименования показателей 3 4" xfId="1627"/>
    <cellStyle name="Мои наименования показателей 3 5" xfId="1628"/>
    <cellStyle name="Мои наименования показателей 3 6" xfId="1629"/>
    <cellStyle name="Мои наименования показателей 3 7" xfId="1630"/>
    <cellStyle name="Мои наименования показателей 3 8" xfId="1631"/>
    <cellStyle name="Мои наименования показателей 3 9" xfId="1632"/>
    <cellStyle name="Мои наименования показателей 3_1" xfId="1633"/>
    <cellStyle name="Мои наименования показателей 4" xfId="1634"/>
    <cellStyle name="Мои наименования показателей 4 2" xfId="1635"/>
    <cellStyle name="Мои наименования показателей 4 3" xfId="1636"/>
    <cellStyle name="Мои наименования показателей 4 4" xfId="1637"/>
    <cellStyle name="Мои наименования показателей 4 5" xfId="1638"/>
    <cellStyle name="Мои наименования показателей 4 6" xfId="1639"/>
    <cellStyle name="Мои наименования показателей 4 7" xfId="1640"/>
    <cellStyle name="Мои наименования показателей 4 8" xfId="1641"/>
    <cellStyle name="Мои наименования показателей 4 9" xfId="1642"/>
    <cellStyle name="Мои наименования показателей 4_1" xfId="1643"/>
    <cellStyle name="Мои наименования показателей 5" xfId="1644"/>
    <cellStyle name="Мои наименования показателей 5 2" xfId="1645"/>
    <cellStyle name="Мои наименования показателей 5 3" xfId="1646"/>
    <cellStyle name="Мои наименования показателей 5 4" xfId="1647"/>
    <cellStyle name="Мои наименования показателей 5 5" xfId="1648"/>
    <cellStyle name="Мои наименования показателей 5 6" xfId="1649"/>
    <cellStyle name="Мои наименования показателей 5 7" xfId="1650"/>
    <cellStyle name="Мои наименования показателей 5 8" xfId="1651"/>
    <cellStyle name="Мои наименования показателей 5 9" xfId="1652"/>
    <cellStyle name="Мои наименования показателей 5_1" xfId="1653"/>
    <cellStyle name="Мои наименования показателей 6" xfId="1654"/>
    <cellStyle name="Мои наименования показателей 6 2" xfId="1655"/>
    <cellStyle name="Мои наименования показателей 6 3" xfId="1656"/>
    <cellStyle name="Мои наименования показателей 6_46EE.2011(v1.0)" xfId="1657"/>
    <cellStyle name="Мои наименования показателей 7" xfId="1658"/>
    <cellStyle name="Мои наименования показателей 7 2" xfId="1659"/>
    <cellStyle name="Мои наименования показателей 7 3" xfId="1660"/>
    <cellStyle name="Мои наименования показателей 7_46EE.2011(v1.0)" xfId="1661"/>
    <cellStyle name="Мои наименования показателей 8" xfId="1662"/>
    <cellStyle name="Мои наименования показателей 8 2" xfId="1663"/>
    <cellStyle name="Мои наименования показателей 8 3" xfId="1664"/>
    <cellStyle name="Мои наименования показателей 8_46EE.2011(v1.0)" xfId="1665"/>
    <cellStyle name="Мои наименования показателей_46EE.2011" xfId="1666"/>
    <cellStyle name="Мой заголовок" xfId="1667"/>
    <cellStyle name="Мой заголовок листа" xfId="1668"/>
    <cellStyle name="Мой заголовок_Новая инструкция1_фст" xfId="1669"/>
    <cellStyle name="назв фил" xfId="1670"/>
    <cellStyle name="Название 2" xfId="1671"/>
    <cellStyle name="Название 2 2" xfId="1672"/>
    <cellStyle name="Название 3" xfId="1673"/>
    <cellStyle name="Название 3 2" xfId="1674"/>
    <cellStyle name="Название 4" xfId="1675"/>
    <cellStyle name="Название 4 2" xfId="1676"/>
    <cellStyle name="Название 5" xfId="1677"/>
    <cellStyle name="Название 5 2" xfId="1678"/>
    <cellStyle name="Название 6" xfId="1679"/>
    <cellStyle name="Название 6 2" xfId="1680"/>
    <cellStyle name="Название 7" xfId="1681"/>
    <cellStyle name="Название 7 2" xfId="1682"/>
    <cellStyle name="Название 8" xfId="1683"/>
    <cellStyle name="Название 8 2" xfId="1684"/>
    <cellStyle name="Название 9" xfId="1685"/>
    <cellStyle name="Название 9 2" xfId="1686"/>
    <cellStyle name="Невидимый" xfId="1687"/>
    <cellStyle name="Нейтральный 2" xfId="1688"/>
    <cellStyle name="Нейтральный 2 2" xfId="1689"/>
    <cellStyle name="Нейтральный 3" xfId="1690"/>
    <cellStyle name="Нейтральный 3 2" xfId="1691"/>
    <cellStyle name="Нейтральный 4" xfId="1692"/>
    <cellStyle name="Нейтральный 4 2" xfId="1693"/>
    <cellStyle name="Нейтральный 5" xfId="1694"/>
    <cellStyle name="Нейтральный 5 2" xfId="1695"/>
    <cellStyle name="Нейтральный 6" xfId="1696"/>
    <cellStyle name="Нейтральный 6 2" xfId="1697"/>
    <cellStyle name="Нейтральный 7" xfId="1698"/>
    <cellStyle name="Нейтральный 7 2" xfId="1699"/>
    <cellStyle name="Нейтральный 8" xfId="1700"/>
    <cellStyle name="Нейтральный 8 2" xfId="1701"/>
    <cellStyle name="Нейтральный 9" xfId="1702"/>
    <cellStyle name="Нейтральный 9 2" xfId="1703"/>
    <cellStyle name="Низ1" xfId="1704"/>
    <cellStyle name="Низ2" xfId="1705"/>
    <cellStyle name="Обычный" xfId="0" builtinId="0"/>
    <cellStyle name="Обычный 10" xfId="1706"/>
    <cellStyle name="Обычный 11" xfId="1707"/>
    <cellStyle name="Обычный 11 2" xfId="1708"/>
    <cellStyle name="Обычный 11_46EE.2011(v1.2)" xfId="1709"/>
    <cellStyle name="Обычный 12" xfId="1710"/>
    <cellStyle name="Обычный 12 2" xfId="1711"/>
    <cellStyle name="Обычный 13" xfId="1712"/>
    <cellStyle name="Обычный 13 2" xfId="1713"/>
    <cellStyle name="Обычный 14" xfId="1714"/>
    <cellStyle name="Обычный 15" xfId="1715"/>
    <cellStyle name="Обычный 16" xfId="1716"/>
    <cellStyle name="Обычный 17" xfId="1717"/>
    <cellStyle name="Обычный 18" xfId="1718"/>
    <cellStyle name="Обычный 19" xfId="1719"/>
    <cellStyle name="Обычный 2" xfId="1720"/>
    <cellStyle name="Обычный 2 10" xfId="1721"/>
    <cellStyle name="Обычный 2 11" xfId="1722"/>
    <cellStyle name="Обычный 2 2" xfId="1723"/>
    <cellStyle name="Обычный 2 2 2" xfId="1724"/>
    <cellStyle name="Обычный 2 2 2 2" xfId="1725"/>
    <cellStyle name="Обычный 2 2 2 2 2" xfId="1726"/>
    <cellStyle name="Обычный 2 2 2 3" xfId="1727"/>
    <cellStyle name="Обычный 2 2 2 4" xfId="1728"/>
    <cellStyle name="Обычный 2 2 3" xfId="1729"/>
    <cellStyle name="Обычный 2 2 4" xfId="1730"/>
    <cellStyle name="Обычный 2 2 5" xfId="1731"/>
    <cellStyle name="Обычный 2 2_46EE.2011(v1.0)" xfId="1732"/>
    <cellStyle name="Обычный 2 3" xfId="1733"/>
    <cellStyle name="Обычный 2 3 2" xfId="1734"/>
    <cellStyle name="Обычный 2 3 3" xfId="1735"/>
    <cellStyle name="Обычный 2 3 4" xfId="1736"/>
    <cellStyle name="Обычный 2 3 5" xfId="1737"/>
    <cellStyle name="Обычный 2 3 6" xfId="1738"/>
    <cellStyle name="Обычный 2 3_46EE.2011(v1.0)" xfId="1739"/>
    <cellStyle name="Обычный 2 4" xfId="1740"/>
    <cellStyle name="Обычный 2 4 2" xfId="1741"/>
    <cellStyle name="Обычный 2 4 2 2" xfId="1742"/>
    <cellStyle name="Обычный 2 4 3" xfId="1743"/>
    <cellStyle name="Обычный 2 4 4" xfId="1744"/>
    <cellStyle name="Обычный 2 4 5" xfId="1745"/>
    <cellStyle name="Обычный 2 4_46EE.2011(v1.0)" xfId="1746"/>
    <cellStyle name="Обычный 2 5" xfId="1747"/>
    <cellStyle name="Обычный 2 5 2" xfId="1748"/>
    <cellStyle name="Обычный 2 5 3" xfId="1749"/>
    <cellStyle name="Обычный 2 5 4" xfId="1750"/>
    <cellStyle name="Обычный 2 5_46EE.2011(v1.0)" xfId="1751"/>
    <cellStyle name="Обычный 2 6" xfId="1752"/>
    <cellStyle name="Обычный 2 6 2" xfId="1753"/>
    <cellStyle name="Обычный 2 6 3" xfId="1754"/>
    <cellStyle name="Обычный 2 6 4" xfId="1755"/>
    <cellStyle name="Обычный 2 6_46EE.2011(v1.0)" xfId="1756"/>
    <cellStyle name="Обычный 2 7" xfId="1757"/>
    <cellStyle name="Обычный 2 8" xfId="1758"/>
    <cellStyle name="Обычный 2 9" xfId="1759"/>
    <cellStyle name="Обычный 2_1" xfId="1760"/>
    <cellStyle name="Обычный 20" xfId="1761"/>
    <cellStyle name="Обычный 21" xfId="1762"/>
    <cellStyle name="Обычный 22" xfId="1763"/>
    <cellStyle name="Обычный 23" xfId="1764"/>
    <cellStyle name="Обычный 24" xfId="1765"/>
    <cellStyle name="Обычный 25" xfId="1766"/>
    <cellStyle name="Обычный 3" xfId="1767"/>
    <cellStyle name="Обычный 3 2" xfId="1768"/>
    <cellStyle name="Обычный 3 3" xfId="1769"/>
    <cellStyle name="Обычный 3 4" xfId="1770"/>
    <cellStyle name="Обычный 4" xfId="1771"/>
    <cellStyle name="Обычный 4 2" xfId="1772"/>
    <cellStyle name="Обычный 4 2 2" xfId="1773"/>
    <cellStyle name="Обычный 4 2_BALANCE.WARM.2011YEAR(v1.5)" xfId="1774"/>
    <cellStyle name="Обычный 4 3" xfId="1775"/>
    <cellStyle name="Обычный 4 4" xfId="1776"/>
    <cellStyle name="Обычный 4 5" xfId="1777"/>
    <cellStyle name="Обычный 4_ARMRAZR" xfId="1778"/>
    <cellStyle name="Обычный 5" xfId="1779"/>
    <cellStyle name="Обычный 5 2" xfId="1780"/>
    <cellStyle name="Обычный 54" xfId="1781"/>
    <cellStyle name="Обычный 6" xfId="1782"/>
    <cellStyle name="Обычный 6 2" xfId="1783"/>
    <cellStyle name="Обычный 6 3" xfId="1784"/>
    <cellStyle name="Обычный 7" xfId="1785"/>
    <cellStyle name="Обычный 8" xfId="1786"/>
    <cellStyle name="Обычный 9" xfId="1787"/>
    <cellStyle name="Ошибка" xfId="1788"/>
    <cellStyle name="Плохой 2" xfId="1789"/>
    <cellStyle name="Плохой 2 2" xfId="1790"/>
    <cellStyle name="Плохой 3" xfId="1791"/>
    <cellStyle name="Плохой 3 2" xfId="1792"/>
    <cellStyle name="Плохой 4" xfId="1793"/>
    <cellStyle name="Плохой 4 2" xfId="1794"/>
    <cellStyle name="Плохой 5" xfId="1795"/>
    <cellStyle name="Плохой 5 2" xfId="1796"/>
    <cellStyle name="Плохой 6" xfId="1797"/>
    <cellStyle name="Плохой 6 2" xfId="1798"/>
    <cellStyle name="Плохой 7" xfId="1799"/>
    <cellStyle name="Плохой 7 2" xfId="1800"/>
    <cellStyle name="Плохой 8" xfId="1801"/>
    <cellStyle name="Плохой 8 2" xfId="1802"/>
    <cellStyle name="Плохой 9" xfId="1803"/>
    <cellStyle name="Плохой 9 2" xfId="1804"/>
    <cellStyle name="По центру с переносом" xfId="1805"/>
    <cellStyle name="По ширине с переносом" xfId="1806"/>
    <cellStyle name="Подгруппа" xfId="1807"/>
    <cellStyle name="Поле ввода" xfId="1808"/>
    <cellStyle name="Пояснение 2" xfId="1809"/>
    <cellStyle name="Пояснение 2 2" xfId="1810"/>
    <cellStyle name="Пояснение 3" xfId="1811"/>
    <cellStyle name="Пояснение 3 2" xfId="1812"/>
    <cellStyle name="Пояснение 4" xfId="1813"/>
    <cellStyle name="Пояснение 4 2" xfId="1814"/>
    <cellStyle name="Пояснение 5" xfId="1815"/>
    <cellStyle name="Пояснение 5 2" xfId="1816"/>
    <cellStyle name="Пояснение 6" xfId="1817"/>
    <cellStyle name="Пояснение 6 2" xfId="1818"/>
    <cellStyle name="Пояснение 7" xfId="1819"/>
    <cellStyle name="Пояснение 7 2" xfId="1820"/>
    <cellStyle name="Пояснение 8" xfId="1821"/>
    <cellStyle name="Пояснение 8 2" xfId="1822"/>
    <cellStyle name="Пояснение 9" xfId="1823"/>
    <cellStyle name="Пояснение 9 2" xfId="1824"/>
    <cellStyle name="Примечание 10" xfId="1825"/>
    <cellStyle name="Примечание 10 2" xfId="1826"/>
    <cellStyle name="Примечание 10 3" xfId="1827"/>
    <cellStyle name="Примечание 10_46EE.2011(v1.0)" xfId="1828"/>
    <cellStyle name="Примечание 11" xfId="1829"/>
    <cellStyle name="Примечание 11 2" xfId="1830"/>
    <cellStyle name="Примечание 11 3" xfId="1831"/>
    <cellStyle name="Примечание 11_46EE.2011(v1.0)" xfId="1832"/>
    <cellStyle name="Примечание 12" xfId="1833"/>
    <cellStyle name="Примечание 12 2" xfId="1834"/>
    <cellStyle name="Примечание 12 3" xfId="1835"/>
    <cellStyle name="Примечание 12_46EE.2011(v1.0)" xfId="1836"/>
    <cellStyle name="Примечание 2" xfId="1837"/>
    <cellStyle name="Примечание 2 2" xfId="1838"/>
    <cellStyle name="Примечание 2 3" xfId="1839"/>
    <cellStyle name="Примечание 2 4" xfId="1840"/>
    <cellStyle name="Примечание 2 5" xfId="1841"/>
    <cellStyle name="Примечание 2 6" xfId="1842"/>
    <cellStyle name="Примечание 2 7" xfId="1843"/>
    <cellStyle name="Примечание 2 8" xfId="1844"/>
    <cellStyle name="Примечание 2 9" xfId="1845"/>
    <cellStyle name="Примечание 2_46EE.2011(v1.0)" xfId="1846"/>
    <cellStyle name="Примечание 3" xfId="1847"/>
    <cellStyle name="Примечание 3 2" xfId="1848"/>
    <cellStyle name="Примечание 3 3" xfId="1849"/>
    <cellStyle name="Примечание 3 4" xfId="1850"/>
    <cellStyle name="Примечание 3 5" xfId="1851"/>
    <cellStyle name="Примечание 3 6" xfId="1852"/>
    <cellStyle name="Примечание 3 7" xfId="1853"/>
    <cellStyle name="Примечание 3 8" xfId="1854"/>
    <cellStyle name="Примечание 3 9" xfId="1855"/>
    <cellStyle name="Примечание 3_46EE.2011(v1.0)" xfId="1856"/>
    <cellStyle name="Примечание 4" xfId="1857"/>
    <cellStyle name="Примечание 4 2" xfId="1858"/>
    <cellStyle name="Примечание 4 3" xfId="1859"/>
    <cellStyle name="Примечание 4 4" xfId="1860"/>
    <cellStyle name="Примечание 4 5" xfId="1861"/>
    <cellStyle name="Примечание 4 6" xfId="1862"/>
    <cellStyle name="Примечание 4 7" xfId="1863"/>
    <cellStyle name="Примечание 4 8" xfId="1864"/>
    <cellStyle name="Примечание 4 9" xfId="1865"/>
    <cellStyle name="Примечание 4_46EE.2011(v1.0)" xfId="1866"/>
    <cellStyle name="Примечание 5" xfId="1867"/>
    <cellStyle name="Примечание 5 2" xfId="1868"/>
    <cellStyle name="Примечание 5 3" xfId="1869"/>
    <cellStyle name="Примечание 5 4" xfId="1870"/>
    <cellStyle name="Примечание 5 5" xfId="1871"/>
    <cellStyle name="Примечание 5 6" xfId="1872"/>
    <cellStyle name="Примечание 5 7" xfId="1873"/>
    <cellStyle name="Примечание 5 8" xfId="1874"/>
    <cellStyle name="Примечание 5 9" xfId="1875"/>
    <cellStyle name="Примечание 5_46EE.2011(v1.0)" xfId="1876"/>
    <cellStyle name="Примечание 6" xfId="1877"/>
    <cellStyle name="Примечание 6 2" xfId="1878"/>
    <cellStyle name="Примечание 6_46EE.2011(v1.0)" xfId="1879"/>
    <cellStyle name="Примечание 7" xfId="1880"/>
    <cellStyle name="Примечание 7 2" xfId="1881"/>
    <cellStyle name="Примечание 7_46EE.2011(v1.0)" xfId="1882"/>
    <cellStyle name="Примечание 8" xfId="1883"/>
    <cellStyle name="Примечание 8 2" xfId="1884"/>
    <cellStyle name="Примечание 8_46EE.2011(v1.0)" xfId="1885"/>
    <cellStyle name="Примечание 9" xfId="1886"/>
    <cellStyle name="Примечание 9 2" xfId="1887"/>
    <cellStyle name="Примечание 9_46EE.2011(v1.0)" xfId="1888"/>
    <cellStyle name="Продукт" xfId="1889"/>
    <cellStyle name="Процентный 10" xfId="1890"/>
    <cellStyle name="Процентный 2" xfId="1891"/>
    <cellStyle name="Процентный 2 2" xfId="1892"/>
    <cellStyle name="Процентный 2 3" xfId="1893"/>
    <cellStyle name="Процентный 3" xfId="1894"/>
    <cellStyle name="Процентный 3 2" xfId="1895"/>
    <cellStyle name="Процентный 3 3" xfId="1896"/>
    <cellStyle name="Процентный 4" xfId="1897"/>
    <cellStyle name="Процентный 4 2" xfId="1898"/>
    <cellStyle name="Процентный 4 3" xfId="1899"/>
    <cellStyle name="Процентный 5" xfId="1900"/>
    <cellStyle name="Процентный 9" xfId="1901"/>
    <cellStyle name="Разница" xfId="1902"/>
    <cellStyle name="Рамки" xfId="1903"/>
    <cellStyle name="Сводная таблица" xfId="1904"/>
    <cellStyle name="Связанная ячейка 2" xfId="1905"/>
    <cellStyle name="Связанная ячейка 2 2" xfId="1906"/>
    <cellStyle name="Связанная ячейка 2_46EE.2011(v1.0)" xfId="1907"/>
    <cellStyle name="Связанная ячейка 3" xfId="1908"/>
    <cellStyle name="Связанная ячейка 3 2" xfId="1909"/>
    <cellStyle name="Связанная ячейка 3_46EE.2011(v1.0)" xfId="1910"/>
    <cellStyle name="Связанная ячейка 4" xfId="1911"/>
    <cellStyle name="Связанная ячейка 4 2" xfId="1912"/>
    <cellStyle name="Связанная ячейка 4_46EE.2011(v1.0)" xfId="1913"/>
    <cellStyle name="Связанная ячейка 5" xfId="1914"/>
    <cellStyle name="Связанная ячейка 5 2" xfId="1915"/>
    <cellStyle name="Связанная ячейка 5_46EE.2011(v1.0)" xfId="1916"/>
    <cellStyle name="Связанная ячейка 6" xfId="1917"/>
    <cellStyle name="Связанная ячейка 6 2" xfId="1918"/>
    <cellStyle name="Связанная ячейка 6_46EE.2011(v1.0)" xfId="1919"/>
    <cellStyle name="Связанная ячейка 7" xfId="1920"/>
    <cellStyle name="Связанная ячейка 7 2" xfId="1921"/>
    <cellStyle name="Связанная ячейка 7_46EE.2011(v1.0)" xfId="1922"/>
    <cellStyle name="Связанная ячейка 8" xfId="1923"/>
    <cellStyle name="Связанная ячейка 8 2" xfId="1924"/>
    <cellStyle name="Связанная ячейка 8_46EE.2011(v1.0)" xfId="1925"/>
    <cellStyle name="Связанная ячейка 9" xfId="1926"/>
    <cellStyle name="Связанная ячейка 9 2" xfId="1927"/>
    <cellStyle name="Связанная ячейка 9_46EE.2011(v1.0)" xfId="1928"/>
    <cellStyle name="Стиль 1" xfId="1929"/>
    <cellStyle name="Стиль 1 2" xfId="1930"/>
    <cellStyle name="Стиль 1 2 2" xfId="1931"/>
    <cellStyle name="Стиль 1 2_46EP.2012(v0.1)" xfId="1932"/>
    <cellStyle name="Стиль 1_Новая инструкция1_фст" xfId="1933"/>
    <cellStyle name="Субсчет" xfId="1934"/>
    <cellStyle name="Счет" xfId="1935"/>
    <cellStyle name="ТЕКСТ" xfId="1936"/>
    <cellStyle name="ТЕКСТ 2" xfId="1937"/>
    <cellStyle name="ТЕКСТ 3" xfId="1938"/>
    <cellStyle name="ТЕКСТ 4" xfId="1939"/>
    <cellStyle name="ТЕКСТ 5" xfId="1940"/>
    <cellStyle name="ТЕКСТ 6" xfId="1941"/>
    <cellStyle name="ТЕКСТ 7" xfId="1942"/>
    <cellStyle name="ТЕКСТ 8" xfId="1943"/>
    <cellStyle name="ТЕКСТ 9" xfId="1944"/>
    <cellStyle name="Текст предупреждения 2" xfId="1945"/>
    <cellStyle name="Текст предупреждения 2 2" xfId="1946"/>
    <cellStyle name="Текст предупреждения 3" xfId="1947"/>
    <cellStyle name="Текст предупреждения 3 2" xfId="1948"/>
    <cellStyle name="Текст предупреждения 4" xfId="1949"/>
    <cellStyle name="Текст предупреждения 4 2" xfId="1950"/>
    <cellStyle name="Текст предупреждения 5" xfId="1951"/>
    <cellStyle name="Текст предупреждения 5 2" xfId="1952"/>
    <cellStyle name="Текст предупреждения 6" xfId="1953"/>
    <cellStyle name="Текст предупреждения 6 2" xfId="1954"/>
    <cellStyle name="Текст предупреждения 7" xfId="1955"/>
    <cellStyle name="Текст предупреждения 7 2" xfId="1956"/>
    <cellStyle name="Текст предупреждения 8" xfId="1957"/>
    <cellStyle name="Текст предупреждения 8 2" xfId="1958"/>
    <cellStyle name="Текст предупреждения 9" xfId="1959"/>
    <cellStyle name="Текст предупреждения 9 2" xfId="1960"/>
    <cellStyle name="Текстовый" xfId="1961"/>
    <cellStyle name="Текстовый 2" xfId="1962"/>
    <cellStyle name="Текстовый 3" xfId="1963"/>
    <cellStyle name="Текстовый 4" xfId="1964"/>
    <cellStyle name="Текстовый 5" xfId="1965"/>
    <cellStyle name="Текстовый 6" xfId="1966"/>
    <cellStyle name="Текстовый 7" xfId="1967"/>
    <cellStyle name="Текстовый 8" xfId="1968"/>
    <cellStyle name="Текстовый 9" xfId="1969"/>
    <cellStyle name="Текстовый_1" xfId="1970"/>
    <cellStyle name="Тысячи [0]_22гк" xfId="1971"/>
    <cellStyle name="Тысячи_22гк" xfId="1972"/>
    <cellStyle name="ФИКСИРОВАННЫЙ" xfId="1973"/>
    <cellStyle name="ФИКСИРОВАННЫЙ 2" xfId="1974"/>
    <cellStyle name="ФИКСИРОВАННЫЙ 3" xfId="1975"/>
    <cellStyle name="ФИКСИРОВАННЫЙ 4" xfId="1976"/>
    <cellStyle name="ФИКСИРОВАННЫЙ 5" xfId="1977"/>
    <cellStyle name="ФИКСИРОВАННЫЙ 6" xfId="1978"/>
    <cellStyle name="ФИКСИРОВАННЫЙ 7" xfId="1979"/>
    <cellStyle name="ФИКСИРОВАННЫЙ 8" xfId="1980"/>
    <cellStyle name="ФИКСИРОВАННЫЙ 9" xfId="1981"/>
    <cellStyle name="ФИКСИРОВАННЫЙ_1" xfId="1982"/>
    <cellStyle name="Финансовый [0] 2" xfId="1983"/>
    <cellStyle name="Финансовый [0] 3" xfId="1984"/>
    <cellStyle name="Финансовый 10" xfId="1985"/>
    <cellStyle name="Финансовый 11" xfId="1986"/>
    <cellStyle name="Финансовый 12" xfId="1987"/>
    <cellStyle name="Финансовый 13" xfId="1988"/>
    <cellStyle name="Финансовый 14" xfId="1989"/>
    <cellStyle name="Финансовый 15" xfId="1990"/>
    <cellStyle name="Финансовый 2" xfId="1991"/>
    <cellStyle name="Финансовый 2 2" xfId="1992"/>
    <cellStyle name="Финансовый 2 2 2" xfId="1993"/>
    <cellStyle name="Финансовый 2 2 3" xfId="1994"/>
    <cellStyle name="Финансовый 2 2 3 2" xfId="1995"/>
    <cellStyle name="Финансовый 2 2 3 2 2" xfId="1996"/>
    <cellStyle name="Финансовый 2 2 3 3" xfId="1997"/>
    <cellStyle name="Финансовый 2 2 3 4" xfId="1998"/>
    <cellStyle name="Финансовый 2 2_INDEX.STATION.2012(v1.0)_" xfId="1999"/>
    <cellStyle name="Финансовый 2 3" xfId="2000"/>
    <cellStyle name="Финансовый 2 4" xfId="2001"/>
    <cellStyle name="Финансовый 2_46EE.2011(v1.0)" xfId="2002"/>
    <cellStyle name="Финансовый 3" xfId="2003"/>
    <cellStyle name="Финансовый 3 2" xfId="2004"/>
    <cellStyle name="Финансовый 3 2 2" xfId="2005"/>
    <cellStyle name="Финансовый 3 3" xfId="2006"/>
    <cellStyle name="Финансовый 3 4" xfId="2007"/>
    <cellStyle name="Финансовый 3_INDEX.STATION.2012(v1.0)_" xfId="2008"/>
    <cellStyle name="Финансовый 4" xfId="2009"/>
    <cellStyle name="Финансовый 4 2" xfId="2010"/>
    <cellStyle name="Финансовый 5" xfId="2011"/>
    <cellStyle name="Финансовый 6" xfId="2012"/>
    <cellStyle name="Финансовый 7" xfId="2013"/>
    <cellStyle name="Финансовый 8" xfId="2014"/>
    <cellStyle name="Финансовый 9" xfId="2015"/>
    <cellStyle name="Финансовый0[0]_FU_bal" xfId="2016"/>
    <cellStyle name="Формула" xfId="2017"/>
    <cellStyle name="Формула 2" xfId="2018"/>
    <cellStyle name="Формула_A РТ 2009 Рязаньэнерго" xfId="2019"/>
    <cellStyle name="ФормулаВБ" xfId="2020"/>
    <cellStyle name="ФормулаНаКонтроль" xfId="2021"/>
    <cellStyle name="Хороший 2" xfId="2022"/>
    <cellStyle name="Хороший 2 2" xfId="2023"/>
    <cellStyle name="Хороший 3" xfId="2024"/>
    <cellStyle name="Хороший 3 2" xfId="2025"/>
    <cellStyle name="Хороший 4" xfId="2026"/>
    <cellStyle name="Хороший 4 2" xfId="2027"/>
    <cellStyle name="Хороший 5" xfId="2028"/>
    <cellStyle name="Хороший 5 2" xfId="2029"/>
    <cellStyle name="Хороший 6" xfId="2030"/>
    <cellStyle name="Хороший 6 2" xfId="2031"/>
    <cellStyle name="Хороший 7" xfId="2032"/>
    <cellStyle name="Хороший 7 2" xfId="2033"/>
    <cellStyle name="Хороший 8" xfId="2034"/>
    <cellStyle name="Хороший 8 2" xfId="2035"/>
    <cellStyle name="Хороший 9" xfId="2036"/>
    <cellStyle name="Хороший 9 2" xfId="2037"/>
    <cellStyle name="Цена_продукта" xfId="2038"/>
    <cellStyle name="Цифры по центру с десятыми" xfId="2039"/>
    <cellStyle name="число" xfId="2040"/>
    <cellStyle name="Џђћ–…ќ’ќ›‰" xfId="2041"/>
    <cellStyle name="Шапка" xfId="2042"/>
    <cellStyle name="Шапка таблицы" xfId="2043"/>
    <cellStyle name="ШАУ" xfId="2044"/>
    <cellStyle name="標準_PL-CF sheet" xfId="2045"/>
    <cellStyle name="䁺_x0001_" xfId="20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69;&#1082;&#1086;&#1085;&#1086;&#1084;&#1080;&#1089;&#1090;\Desktop\9&#1084;&#1077;&#1089;.14\46%20&#1058;&#1045;\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24/&#1058;&#1072;&#1088;&#1080;&#1092;%20&#1058;&#1069;%202024/&#1054;&#1089;&#1089;&#1086;&#1088;&#1072;%20&#1058;&#1069;%202024-20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&#1060;&#1054;&#1058;%20&#1057;&#1077;&#1085;&#1090;&#1103;&#1073;&#1088;&#1100;%202011\&#1057;&#1077;&#1085;&#1090;&#1103;&#1073;&#1088;&#1100;%202011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1063;&#1091;&#1073;&#1072;&#1082;&#1086;&#1074;&#1072;\&#1056;&#1045;&#1043;&#1059;&#1051;&#1048;&#1056;&#1054;&#1042;&#1040;&#1053;&#1048;&#1045;\2019\&#1040;&#1054;%20&#1054;&#1057;&#1057;&#1054;&#1056;&#1040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(корр)"/>
      <sheetName val="Программа"/>
      <sheetName val="Произвпрограмма 2024"/>
      <sheetName val="3.1"/>
      <sheetName val="прил 4.1. (отопл)"/>
      <sheetName val="прил 4.1. (ГВС м3)"/>
      <sheetName val="прил 4.1. (ГВС)"/>
      <sheetName val="прил 4.1. СВОД"/>
      <sheetName val="4.1"/>
      <sheetName val="4.2"/>
      <sheetName val="4.3"/>
      <sheetName val="4.4"/>
      <sheetName val="4.5"/>
      <sheetName val="Норм.зап."/>
      <sheetName val="4.7 ЭЭ"/>
      <sheetName val="4.8"/>
      <sheetName val="1.12.1-вс1"/>
      <sheetName val="вода хозбыт технолог"/>
      <sheetName val="вода заполн.подпитка"/>
      <sheetName val="Продувка, взрыхление, регенер"/>
      <sheetName val="сети"/>
      <sheetName val="вода заполн.подпитка "/>
      <sheetName val="вода хозбыт технолог "/>
      <sheetName val="сети "/>
      <sheetName val="Продувка, взрыхление, реген "/>
      <sheetName val="4.9 ЗП"/>
      <sheetName val="Числ, Т. коэф Тепло"/>
      <sheetName val="Доплаты Тепло"/>
      <sheetName val="прил 4.9. (расш)"/>
      <sheetName val="1.17.1Прилож Ос "/>
      <sheetName val="1.17.1Прилож Кар"/>
      <sheetName val="4.6 смета затрат"/>
      <sheetName val="5.1"/>
      <sheetName val="5.2"/>
      <sheetName val="5.3"/>
      <sheetName val="5.4"/>
      <sheetName val="5.9"/>
      <sheetName val="6.4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G31">
            <v>36.256000000000007</v>
          </cell>
          <cell r="H31">
            <v>5.8140000000000001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1">
          <cell r="I21">
            <v>5939.3466800000006</v>
          </cell>
          <cell r="J21">
            <v>3555.3534800000002</v>
          </cell>
          <cell r="K21">
            <v>2383.9932000000003</v>
          </cell>
        </row>
        <row r="95">
          <cell r="D95">
            <v>5968.8</v>
          </cell>
          <cell r="E95">
            <v>0</v>
          </cell>
          <cell r="G95">
            <v>12100</v>
          </cell>
          <cell r="H95">
            <v>1877</v>
          </cell>
          <cell r="I95">
            <v>12100</v>
          </cell>
          <cell r="J95">
            <v>5022.8999999999996</v>
          </cell>
          <cell r="K95">
            <v>7077.1</v>
          </cell>
          <cell r="L95">
            <v>1877</v>
          </cell>
          <cell r="M95">
            <v>938.5</v>
          </cell>
          <cell r="N95">
            <v>938.5</v>
          </cell>
        </row>
        <row r="102">
          <cell r="E102">
            <v>312.60000000000002</v>
          </cell>
          <cell r="L102">
            <v>496</v>
          </cell>
          <cell r="M102">
            <v>306.48831999999999</v>
          </cell>
          <cell r="N102">
            <v>204.68083999999999</v>
          </cell>
        </row>
        <row r="104">
          <cell r="D104">
            <v>36.256000000000007</v>
          </cell>
          <cell r="E104">
            <v>5.8702500000000004</v>
          </cell>
          <cell r="I104">
            <v>35.92571574841795</v>
          </cell>
          <cell r="J104">
            <v>21.938398244316602</v>
          </cell>
          <cell r="K104">
            <v>13.98731750410135</v>
          </cell>
          <cell r="L104">
            <v>5.4296714910000006</v>
          </cell>
          <cell r="M104">
            <v>3.408376885</v>
          </cell>
          <cell r="N104">
            <v>2.0212946060000001</v>
          </cell>
        </row>
        <row r="105">
          <cell r="I105">
            <v>16475.367816330148</v>
          </cell>
          <cell r="J105">
            <v>14478.897677903376</v>
          </cell>
          <cell r="K105">
            <v>19606.729992590863</v>
          </cell>
          <cell r="L105">
            <v>21663.775881037822</v>
          </cell>
          <cell r="M105">
            <v>18093.033577518305</v>
          </cell>
          <cell r="N105">
            <v>27708.817581608004</v>
          </cell>
        </row>
      </sheetData>
      <sheetData sheetId="32">
        <row r="1">
          <cell r="A1" t="str">
            <v>Теплоснабжающая организация: АО "Оссора"</v>
          </cell>
        </row>
        <row r="2">
          <cell r="A2" t="str">
            <v>Базовый период/Период регулирования:2022/2024-2028г.г.</v>
          </cell>
        </row>
        <row r="38">
          <cell r="C38">
            <v>167582.13999999996</v>
          </cell>
          <cell r="D38">
            <v>37331.69</v>
          </cell>
          <cell r="E38">
            <v>248588.54708898399</v>
          </cell>
          <cell r="F38">
            <v>52622.124225920001</v>
          </cell>
          <cell r="G38">
            <v>287308.71660146717</v>
          </cell>
          <cell r="H38">
            <v>143814.35830073358</v>
          </cell>
          <cell r="I38">
            <v>143494.35830073358</v>
          </cell>
          <cell r="J38">
            <v>62171.358286240007</v>
          </cell>
          <cell r="K38">
            <v>31082.479143120003</v>
          </cell>
          <cell r="L38">
            <v>31088.879143120004</v>
          </cell>
        </row>
      </sheetData>
      <sheetData sheetId="33"/>
      <sheetData sheetId="34">
        <row r="29">
          <cell r="C29">
            <v>53385.549999999996</v>
          </cell>
          <cell r="D29">
            <v>11242.830000000002</v>
          </cell>
          <cell r="F29">
            <v>50713.329758399996</v>
          </cell>
          <cell r="G29">
            <v>8243.33</v>
          </cell>
          <cell r="H29">
            <v>82065.514281643089</v>
          </cell>
          <cell r="I29">
            <v>41156.686050821547</v>
          </cell>
          <cell r="J29">
            <v>40908.828230821542</v>
          </cell>
          <cell r="K29">
            <v>18392.722002444483</v>
          </cell>
          <cell r="L29">
            <v>9196.3610012222416</v>
          </cell>
          <cell r="M29">
            <v>9196.3610012222416</v>
          </cell>
        </row>
      </sheetData>
      <sheetData sheetId="35">
        <row r="14">
          <cell r="C14">
            <v>5352.25</v>
          </cell>
          <cell r="E14">
            <v>5866.08</v>
          </cell>
          <cell r="F14">
            <v>474.03</v>
          </cell>
        </row>
        <row r="15">
          <cell r="C15">
            <v>173183.7</v>
          </cell>
          <cell r="D15">
            <v>28056.649999999998</v>
          </cell>
          <cell r="E15">
            <v>222220.87683999998</v>
          </cell>
          <cell r="F15">
            <v>36635.342079999995</v>
          </cell>
          <cell r="G15">
            <v>216203.69681699999</v>
          </cell>
          <cell r="H15">
            <v>131129.83252500001</v>
          </cell>
          <cell r="I15">
            <v>85073.864291999998</v>
          </cell>
          <cell r="J15">
            <v>35620.805999999997</v>
          </cell>
          <cell r="K15">
            <v>20726.375600799998</v>
          </cell>
          <cell r="L15">
            <v>14958.024212</v>
          </cell>
        </row>
      </sheetData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72"/>
  <sheetViews>
    <sheetView tabSelected="1" view="pageBreakPreview" zoomScale="90" zoomScaleNormal="80" zoomScaleSheetLayoutView="90" workbookViewId="0">
      <pane xSplit="2" ySplit="11" topLeftCell="C12" activePane="bottomRight" state="frozen"/>
      <selection activeCell="D9" sqref="D9"/>
      <selection pane="topRight" activeCell="D9" sqref="D9"/>
      <selection pane="bottomLeft" activeCell="D9" sqref="D9"/>
      <selection pane="bottomRight" activeCell="A7" sqref="A7:C7"/>
    </sheetView>
  </sheetViews>
  <sheetFormatPr defaultColWidth="9.140625" defaultRowHeight="15.75" outlineLevelRow="1"/>
  <cols>
    <col min="1" max="1" width="6.85546875" style="1" customWidth="1"/>
    <col min="2" max="2" width="56.85546875" style="1" customWidth="1"/>
    <col min="3" max="3" width="11" style="1" customWidth="1"/>
    <col min="4" max="4" width="10.85546875" style="1" customWidth="1"/>
    <col min="5" max="5" width="16.140625" style="1" customWidth="1"/>
    <col min="6" max="6" width="14.5703125" style="1" customWidth="1"/>
    <col min="7" max="7" width="10.7109375" style="1" customWidth="1"/>
    <col min="8" max="8" width="11.42578125" style="1" customWidth="1"/>
    <col min="9" max="9" width="11.140625" style="1" customWidth="1"/>
    <col min="10" max="10" width="11.5703125" style="1" customWidth="1"/>
    <col min="11" max="11" width="10.85546875" style="1" customWidth="1"/>
    <col min="12" max="12" width="10.28515625" style="1" customWidth="1"/>
    <col min="13" max="16384" width="9.140625" style="1"/>
  </cols>
  <sheetData>
    <row r="1" spans="1:12">
      <c r="A1" s="1" t="str">
        <f>'[24]5.1'!A1</f>
        <v>Теплоснабжающая организация: АО "Оссора"</v>
      </c>
    </row>
    <row r="2" spans="1:12">
      <c r="A2" s="1" t="str">
        <f>'[24]5.1'!A2</f>
        <v>Базовый период/Период регулирования:2022/2024-2028г.г.</v>
      </c>
    </row>
    <row r="3" spans="1:12" ht="0.75" customHeight="1"/>
    <row r="4" spans="1:12" ht="1.5" hidden="1" customHeight="1"/>
    <row r="5" spans="1:12" hidden="1"/>
    <row r="6" spans="1:12" hidden="1">
      <c r="A6" s="2"/>
    </row>
    <row r="7" spans="1:12" ht="15" customHeight="1" thickBot="1">
      <c r="A7" s="95" t="s">
        <v>46</v>
      </c>
      <c r="B7" s="95"/>
      <c r="C7" s="95"/>
    </row>
    <row r="8" spans="1:12" ht="16.5" hidden="1" thickBot="1">
      <c r="A8" s="2"/>
    </row>
    <row r="9" spans="1:12" ht="15.75" customHeight="1">
      <c r="A9" s="96" t="s">
        <v>0</v>
      </c>
      <c r="B9" s="96" t="s">
        <v>1</v>
      </c>
      <c r="C9" s="98" t="s">
        <v>2</v>
      </c>
      <c r="D9" s="99"/>
      <c r="E9" s="100" t="s">
        <v>3</v>
      </c>
      <c r="F9" s="101"/>
      <c r="G9" s="102" t="s">
        <v>4</v>
      </c>
      <c r="H9" s="103"/>
      <c r="I9" s="104"/>
      <c r="J9" s="82" t="s">
        <v>5</v>
      </c>
      <c r="K9" s="82"/>
      <c r="L9" s="82"/>
    </row>
    <row r="10" spans="1:12" ht="116.25" customHeight="1">
      <c r="A10" s="97"/>
      <c r="B10" s="97"/>
      <c r="C10" s="83" t="s">
        <v>6</v>
      </c>
      <c r="D10" s="85" t="s">
        <v>7</v>
      </c>
      <c r="E10" s="87" t="s">
        <v>4</v>
      </c>
      <c r="F10" s="87" t="s">
        <v>5</v>
      </c>
      <c r="G10" s="89" t="s">
        <v>8</v>
      </c>
      <c r="H10" s="90"/>
      <c r="I10" s="91"/>
      <c r="J10" s="92" t="s">
        <v>9</v>
      </c>
      <c r="K10" s="93"/>
      <c r="L10" s="94"/>
    </row>
    <row r="11" spans="1:12" s="5" customFormat="1">
      <c r="A11" s="84"/>
      <c r="B11" s="84"/>
      <c r="C11" s="84"/>
      <c r="D11" s="86"/>
      <c r="E11" s="88"/>
      <c r="F11" s="88"/>
      <c r="G11" s="3" t="s">
        <v>10</v>
      </c>
      <c r="H11" s="3" t="s">
        <v>11</v>
      </c>
      <c r="I11" s="3" t="s">
        <v>12</v>
      </c>
      <c r="J11" s="4" t="s">
        <v>10</v>
      </c>
      <c r="K11" s="4" t="s">
        <v>11</v>
      </c>
      <c r="L11" s="4" t="s">
        <v>12</v>
      </c>
    </row>
    <row r="12" spans="1:12" s="5" customFormat="1">
      <c r="A12" s="6">
        <v>1</v>
      </c>
      <c r="B12" s="6">
        <v>2</v>
      </c>
      <c r="C12" s="6">
        <v>3</v>
      </c>
      <c r="D12" s="7">
        <v>4</v>
      </c>
      <c r="E12" s="8">
        <v>5</v>
      </c>
      <c r="F12" s="8">
        <v>6</v>
      </c>
      <c r="G12" s="9">
        <v>7</v>
      </c>
      <c r="H12" s="9">
        <v>8</v>
      </c>
      <c r="I12" s="9">
        <v>9</v>
      </c>
      <c r="J12" s="10">
        <v>10</v>
      </c>
      <c r="K12" s="10">
        <v>11</v>
      </c>
      <c r="L12" s="10">
        <v>12</v>
      </c>
    </row>
    <row r="13" spans="1:12">
      <c r="A13" s="11">
        <v>1</v>
      </c>
      <c r="B13" s="12" t="s">
        <v>13</v>
      </c>
      <c r="C13" s="13">
        <f>'[24]5.1'!C38</f>
        <v>167582.13999999996</v>
      </c>
      <c r="D13" s="14">
        <f>'[24]5.1'!D38</f>
        <v>37331.69</v>
      </c>
      <c r="E13" s="15">
        <f>'[24]5.1'!E38</f>
        <v>248588.54708898399</v>
      </c>
      <c r="F13" s="15">
        <f>'[24]5.1'!F38</f>
        <v>52622.124225920001</v>
      </c>
      <c r="G13" s="16">
        <f>'[24]5.1'!G38</f>
        <v>287308.71660146717</v>
      </c>
      <c r="H13" s="16">
        <f>'[24]5.1'!H38</f>
        <v>143814.35830073358</v>
      </c>
      <c r="I13" s="16">
        <f>'[24]5.1'!I38</f>
        <v>143494.35830073358</v>
      </c>
      <c r="J13" s="17">
        <f>'[24]5.1'!J38</f>
        <v>62171.358286240007</v>
      </c>
      <c r="K13" s="17">
        <f>'[24]5.1'!K38</f>
        <v>31082.479143120003</v>
      </c>
      <c r="L13" s="17">
        <f>'[24]5.1'!L38</f>
        <v>31088.879143120004</v>
      </c>
    </row>
    <row r="14" spans="1:12">
      <c r="A14" s="11">
        <v>2</v>
      </c>
      <c r="B14" s="12" t="s">
        <v>14</v>
      </c>
      <c r="C14" s="13">
        <f>'[24]5.3'!C29</f>
        <v>53385.549999999996</v>
      </c>
      <c r="D14" s="14">
        <f>'[24]5.3'!D29</f>
        <v>11242.830000000002</v>
      </c>
      <c r="E14" s="15">
        <f>'[24]5.3'!F29</f>
        <v>50713.329758399996</v>
      </c>
      <c r="F14" s="15">
        <f>'[24]5.3'!G29</f>
        <v>8243.33</v>
      </c>
      <c r="G14" s="16">
        <f>'[24]5.3'!H29</f>
        <v>82065.514281643089</v>
      </c>
      <c r="H14" s="16">
        <f>'[24]5.3'!I29</f>
        <v>41156.686050821547</v>
      </c>
      <c r="I14" s="16">
        <f>'[24]5.3'!J29</f>
        <v>40908.828230821542</v>
      </c>
      <c r="J14" s="17">
        <f>'[24]5.3'!K29</f>
        <v>18392.722002444483</v>
      </c>
      <c r="K14" s="17">
        <f>'[24]5.3'!L29</f>
        <v>9196.3610012222416</v>
      </c>
      <c r="L14" s="17">
        <f>'[24]5.3'!M29</f>
        <v>9196.3610012222416</v>
      </c>
    </row>
    <row r="15" spans="1:12" ht="29.25" customHeight="1">
      <c r="A15" s="11">
        <v>3</v>
      </c>
      <c r="B15" s="12" t="s">
        <v>15</v>
      </c>
      <c r="C15" s="13">
        <f>'[24]5.4'!C15</f>
        <v>173183.7</v>
      </c>
      <c r="D15" s="18">
        <f>'[24]5.4'!D15</f>
        <v>28056.649999999998</v>
      </c>
      <c r="E15" s="15">
        <f>'[24]5.4'!E15</f>
        <v>222220.87683999998</v>
      </c>
      <c r="F15" s="15">
        <f>'[24]5.4'!F15</f>
        <v>36635.342079999995</v>
      </c>
      <c r="G15" s="16">
        <f>'[24]5.4'!G15</f>
        <v>216203.69681699999</v>
      </c>
      <c r="H15" s="16">
        <f>'[24]5.4'!H15</f>
        <v>131129.83252500001</v>
      </c>
      <c r="I15" s="16">
        <f>'[24]5.4'!I15</f>
        <v>85073.864291999998</v>
      </c>
      <c r="J15" s="17">
        <f>'[24]5.4'!J15</f>
        <v>35620.805999999997</v>
      </c>
      <c r="K15" s="17">
        <f>'[24]5.4'!K15</f>
        <v>20726.375600799998</v>
      </c>
      <c r="L15" s="17">
        <f>'[24]5.4'!L15</f>
        <v>14958.024212</v>
      </c>
    </row>
    <row r="16" spans="1:12">
      <c r="A16" s="11">
        <v>4</v>
      </c>
      <c r="B16" s="12" t="s">
        <v>16</v>
      </c>
      <c r="C16" s="12"/>
      <c r="D16" s="12"/>
      <c r="E16" s="19"/>
      <c r="F16" s="19"/>
      <c r="G16" s="20"/>
      <c r="H16" s="20"/>
      <c r="I16" s="20"/>
      <c r="J16" s="21">
        <v>2050</v>
      </c>
      <c r="K16" s="21">
        <v>1025</v>
      </c>
      <c r="L16" s="21">
        <v>1025</v>
      </c>
    </row>
    <row r="17" spans="1:12">
      <c r="A17" s="11">
        <v>5</v>
      </c>
      <c r="B17" s="12" t="s">
        <v>17</v>
      </c>
      <c r="C17" s="22">
        <f>'[24]4.6 смета затрат'!D95</f>
        <v>5968.8</v>
      </c>
      <c r="D17" s="14">
        <f>'[24]4.6 смета затрат'!E95</f>
        <v>0</v>
      </c>
      <c r="E17" s="23">
        <f>'[24]4.6 смета затрат'!G95</f>
        <v>12100</v>
      </c>
      <c r="F17" s="23">
        <f>'[24]4.6 смета затрат'!H95</f>
        <v>1877</v>
      </c>
      <c r="G17" s="24">
        <f>'[24]4.6 смета затрат'!I95</f>
        <v>12100</v>
      </c>
      <c r="H17" s="24">
        <f>'[24]4.6 смета затрат'!J95</f>
        <v>5022.8999999999996</v>
      </c>
      <c r="I17" s="24">
        <f>'[24]4.6 смета затрат'!K95</f>
        <v>7077.1</v>
      </c>
      <c r="J17" s="25">
        <f>'[24]4.6 смета затрат'!L95</f>
        <v>1877</v>
      </c>
      <c r="K17" s="25">
        <f>'[24]4.6 смета затрат'!M95</f>
        <v>938.5</v>
      </c>
      <c r="L17" s="25">
        <f>'[24]4.6 смета затрат'!N95</f>
        <v>938.5</v>
      </c>
    </row>
    <row r="18" spans="1:12" ht="45">
      <c r="A18" s="11">
        <v>6</v>
      </c>
      <c r="B18" s="12" t="s">
        <v>18</v>
      </c>
      <c r="C18" s="26"/>
      <c r="D18" s="27"/>
      <c r="E18" s="28"/>
      <c r="F18" s="28"/>
      <c r="G18" s="29"/>
      <c r="H18" s="29"/>
      <c r="I18" s="29"/>
      <c r="J18" s="30"/>
      <c r="K18" s="30"/>
      <c r="L18" s="30"/>
    </row>
    <row r="19" spans="1:12" ht="54" customHeight="1">
      <c r="A19" s="11">
        <v>7</v>
      </c>
      <c r="B19" s="12" t="s">
        <v>19</v>
      </c>
      <c r="C19" s="22"/>
      <c r="D19" s="27"/>
      <c r="E19" s="28"/>
      <c r="F19" s="28"/>
      <c r="G19" s="29"/>
      <c r="H19" s="29"/>
      <c r="I19" s="29"/>
      <c r="J19" s="30"/>
      <c r="K19" s="30"/>
      <c r="L19" s="30"/>
    </row>
    <row r="20" spans="1:12" ht="45">
      <c r="A20" s="11">
        <v>8</v>
      </c>
      <c r="B20" s="12" t="s">
        <v>20</v>
      </c>
      <c r="C20" s="12">
        <v>0</v>
      </c>
      <c r="D20" s="31"/>
      <c r="E20" s="28"/>
      <c r="F20" s="28"/>
      <c r="G20" s="29"/>
      <c r="H20" s="29"/>
      <c r="I20" s="29"/>
      <c r="J20" s="30"/>
      <c r="K20" s="30"/>
      <c r="L20" s="30"/>
    </row>
    <row r="21" spans="1:12" ht="30">
      <c r="A21" s="11">
        <v>9</v>
      </c>
      <c r="B21" s="12" t="s">
        <v>21</v>
      </c>
      <c r="C21" s="12">
        <v>0</v>
      </c>
      <c r="D21" s="31"/>
      <c r="E21" s="28"/>
      <c r="F21" s="28"/>
      <c r="G21" s="29"/>
      <c r="H21" s="29"/>
      <c r="I21" s="29"/>
      <c r="J21" s="30"/>
      <c r="K21" s="30"/>
      <c r="L21" s="30"/>
    </row>
    <row r="22" spans="1:12" ht="111" customHeight="1">
      <c r="A22" s="11">
        <v>10</v>
      </c>
      <c r="B22" s="12" t="s">
        <v>22</v>
      </c>
      <c r="C22" s="12">
        <v>0</v>
      </c>
      <c r="D22" s="31"/>
      <c r="E22" s="28"/>
      <c r="F22" s="28"/>
      <c r="G22" s="29"/>
      <c r="H22" s="29"/>
      <c r="I22" s="29"/>
      <c r="J22" s="30"/>
      <c r="K22" s="30"/>
      <c r="L22" s="30"/>
    </row>
    <row r="23" spans="1:12" s="39" customFormat="1" ht="18.75">
      <c r="A23" s="32">
        <v>11</v>
      </c>
      <c r="B23" s="33" t="s">
        <v>23</v>
      </c>
      <c r="C23" s="22">
        <f t="shared" ref="C23:L23" si="0">SUM(C13:C22)</f>
        <v>400120.18999999994</v>
      </c>
      <c r="D23" s="34">
        <f t="shared" si="0"/>
        <v>76631.17</v>
      </c>
      <c r="E23" s="35">
        <f t="shared" si="0"/>
        <v>533622.75368738396</v>
      </c>
      <c r="F23" s="35">
        <f t="shared" si="0"/>
        <v>99377.796305919997</v>
      </c>
      <c r="G23" s="36">
        <f t="shared" si="0"/>
        <v>597677.92770011025</v>
      </c>
      <c r="H23" s="37">
        <f t="shared" si="0"/>
        <v>321123.77687655517</v>
      </c>
      <c r="I23" s="37">
        <f t="shared" si="0"/>
        <v>276554.15082355513</v>
      </c>
      <c r="J23" s="38">
        <f t="shared" si="0"/>
        <v>120111.88628868449</v>
      </c>
      <c r="K23" s="38">
        <f t="shared" si="0"/>
        <v>62968.715745142246</v>
      </c>
      <c r="L23" s="38">
        <f t="shared" si="0"/>
        <v>57206.764356342246</v>
      </c>
    </row>
    <row r="24" spans="1:12" ht="23.25" customHeight="1">
      <c r="A24" s="11">
        <v>12</v>
      </c>
      <c r="B24" s="12" t="s">
        <v>24</v>
      </c>
      <c r="C24" s="12"/>
      <c r="D24" s="31"/>
      <c r="E24" s="28"/>
      <c r="F24" s="28"/>
      <c r="G24" s="29"/>
      <c r="H24" s="29"/>
      <c r="I24" s="29"/>
      <c r="J24" s="30"/>
      <c r="K24" s="30"/>
      <c r="L24" s="30"/>
    </row>
    <row r="25" spans="1:12" ht="28.5" customHeight="1" outlineLevel="1">
      <c r="A25" s="11"/>
      <c r="B25" s="12" t="s">
        <v>25</v>
      </c>
      <c r="C25" s="40">
        <f t="shared" ref="C25:L25" si="1">C23-C26</f>
        <v>394767.93999999994</v>
      </c>
      <c r="D25" s="40">
        <f t="shared" si="1"/>
        <v>76318.569999999992</v>
      </c>
      <c r="E25" s="41">
        <f t="shared" si="1"/>
        <v>527756.673687384</v>
      </c>
      <c r="F25" s="41">
        <f t="shared" si="1"/>
        <v>98903.766305919999</v>
      </c>
      <c r="G25" s="42">
        <f t="shared" si="1"/>
        <v>591738.58102011029</v>
      </c>
      <c r="H25" s="42">
        <f t="shared" si="1"/>
        <v>317568.42339655518</v>
      </c>
      <c r="I25" s="42">
        <f t="shared" si="1"/>
        <v>274170.1576235551</v>
      </c>
      <c r="J25" s="43">
        <f t="shared" si="1"/>
        <v>119615.88628868449</v>
      </c>
      <c r="K25" s="43">
        <f t="shared" si="1"/>
        <v>62662.22742514225</v>
      </c>
      <c r="L25" s="43">
        <f t="shared" si="1"/>
        <v>57002.083516342245</v>
      </c>
    </row>
    <row r="26" spans="1:12" ht="28.5" customHeight="1" outlineLevel="1">
      <c r="A26" s="11"/>
      <c r="B26" s="12" t="s">
        <v>26</v>
      </c>
      <c r="C26" s="13">
        <f>'[24]5.4'!C14</f>
        <v>5352.25</v>
      </c>
      <c r="D26" s="13">
        <f>'[24]4.6 смета затрат'!E102</f>
        <v>312.60000000000002</v>
      </c>
      <c r="E26" s="44">
        <f>'[24]5.4'!E14</f>
        <v>5866.08</v>
      </c>
      <c r="F26" s="44">
        <f>'[24]5.4'!F14</f>
        <v>474.03</v>
      </c>
      <c r="G26" s="45">
        <f>'[24]4.6 смета затрат'!I21</f>
        <v>5939.3466800000006</v>
      </c>
      <c r="H26" s="45">
        <f>'[24]4.6 смета затрат'!J21</f>
        <v>3555.3534800000002</v>
      </c>
      <c r="I26" s="45">
        <f>'[24]4.6 смета затрат'!K21</f>
        <v>2383.9932000000003</v>
      </c>
      <c r="J26" s="46">
        <f>'[24]4.6 смета затрат'!L102</f>
        <v>496</v>
      </c>
      <c r="K26" s="46">
        <f>'[24]4.6 смета затрат'!M102</f>
        <v>306.48831999999999</v>
      </c>
      <c r="L26" s="46">
        <f>'[24]4.6 смета затрат'!N102</f>
        <v>204.68083999999999</v>
      </c>
    </row>
    <row r="27" spans="1:12" ht="28.5" customHeight="1" outlineLevel="1">
      <c r="A27" s="11"/>
      <c r="B27" s="12" t="s">
        <v>27</v>
      </c>
      <c r="C27" s="13"/>
      <c r="D27" s="13"/>
      <c r="E27" s="47"/>
      <c r="F27" s="47"/>
      <c r="G27" s="48"/>
      <c r="H27" s="48"/>
      <c r="I27" s="48"/>
      <c r="J27" s="49"/>
      <c r="K27" s="49"/>
      <c r="L27" s="49"/>
    </row>
    <row r="28" spans="1:12" s="56" customFormat="1" ht="24.75" customHeight="1" outlineLevel="1">
      <c r="A28" s="50"/>
      <c r="B28" s="51" t="s">
        <v>28</v>
      </c>
      <c r="C28" s="52">
        <f>'[24]4.6 смета затрат'!D104</f>
        <v>36.256000000000007</v>
      </c>
      <c r="D28" s="53">
        <f>'[24]4.6 смета затрат'!E104</f>
        <v>5.8702500000000004</v>
      </c>
      <c r="E28" s="54">
        <f>'[24]4.1'!G31</f>
        <v>36.256000000000007</v>
      </c>
      <c r="F28" s="54">
        <f>'[24]4.1'!H31</f>
        <v>5.8140000000000001</v>
      </c>
      <c r="G28" s="55">
        <f>'[24]4.6 смета затрат'!I104</f>
        <v>35.92571574841795</v>
      </c>
      <c r="H28" s="55">
        <f>'[24]4.6 смета затрат'!J104</f>
        <v>21.938398244316602</v>
      </c>
      <c r="I28" s="55">
        <f>'[24]4.6 смета затрат'!K104</f>
        <v>13.98731750410135</v>
      </c>
      <c r="J28" s="49">
        <f>'[24]4.6 смета затрат'!L104</f>
        <v>5.4296714910000006</v>
      </c>
      <c r="K28" s="49">
        <f>'[24]4.6 смета затрат'!M104</f>
        <v>3.408376885</v>
      </c>
      <c r="L28" s="49">
        <f>'[24]4.6 смета затрат'!N104</f>
        <v>2.0212946060000001</v>
      </c>
    </row>
    <row r="29" spans="1:12" ht="33.75" customHeight="1" outlineLevel="1">
      <c r="A29" s="11"/>
      <c r="B29" s="57" t="s">
        <v>29</v>
      </c>
      <c r="C29" s="58">
        <f>C25/C28</f>
        <v>10888.347859664604</v>
      </c>
      <c r="D29" s="58">
        <f>D25/D28</f>
        <v>13000.906264639494</v>
      </c>
      <c r="E29" s="59">
        <f>E25/E28</f>
        <v>14556.395456955646</v>
      </c>
      <c r="F29" s="59">
        <f>F25/F28</f>
        <v>17011.311714124527</v>
      </c>
      <c r="G29" s="60">
        <f>'[24]4.6 смета затрат'!I105</f>
        <v>16475.367816330148</v>
      </c>
      <c r="H29" s="60">
        <f>'[24]4.6 смета затрат'!J105</f>
        <v>14478.897677903376</v>
      </c>
      <c r="I29" s="60">
        <f>'[24]4.6 смета затрат'!K105</f>
        <v>19606.729992590863</v>
      </c>
      <c r="J29" s="61">
        <f>'[24]4.6 смета затрат'!L105</f>
        <v>21663.775881037822</v>
      </c>
      <c r="K29" s="61">
        <f>'[24]4.6 смета затрат'!M105</f>
        <v>18093.033577518305</v>
      </c>
      <c r="L29" s="61">
        <f>'[24]4.6 смета затрат'!N105</f>
        <v>27708.817581608004</v>
      </c>
    </row>
    <row r="30" spans="1:12" ht="30" customHeight="1" outlineLevel="1" thickBot="1">
      <c r="A30" s="11"/>
      <c r="B30" s="57" t="s">
        <v>30</v>
      </c>
      <c r="C30" s="62"/>
      <c r="D30" s="31"/>
      <c r="E30" s="63"/>
      <c r="F30" s="63"/>
      <c r="G30" s="64"/>
      <c r="H30" s="64"/>
      <c r="I30" s="64"/>
      <c r="J30" s="65"/>
      <c r="K30" s="65"/>
      <c r="L30" s="65"/>
    </row>
    <row r="31" spans="1:12" ht="21" customHeight="1" outlineLevel="1">
      <c r="A31" s="66"/>
      <c r="B31" s="67"/>
      <c r="C31" s="68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6.5" customHeight="1">
      <c r="A32" s="70"/>
      <c r="B32" s="1" t="s">
        <v>31</v>
      </c>
      <c r="E32" s="1" t="s">
        <v>32</v>
      </c>
    </row>
    <row r="33" spans="1:3" hidden="1" outlineLevel="1">
      <c r="A33" s="81" t="s">
        <v>33</v>
      </c>
      <c r="B33" s="81"/>
      <c r="C33" s="81"/>
    </row>
    <row r="34" spans="1:3" hidden="1" outlineLevel="1">
      <c r="A34" s="81" t="s">
        <v>34</v>
      </c>
      <c r="B34" s="81"/>
      <c r="C34" s="81"/>
    </row>
    <row r="35" spans="1:3" hidden="1" outlineLevel="1">
      <c r="A35" s="81" t="s">
        <v>35</v>
      </c>
      <c r="B35" s="81"/>
      <c r="C35" s="81"/>
    </row>
    <row r="36" spans="1:3" hidden="1" outlineLevel="1">
      <c r="A36" s="80" t="s">
        <v>36</v>
      </c>
      <c r="B36" s="80"/>
      <c r="C36" s="80"/>
    </row>
    <row r="37" spans="1:3" hidden="1" outlineLevel="1">
      <c r="A37" s="81" t="s">
        <v>37</v>
      </c>
      <c r="B37" s="81"/>
      <c r="C37" s="81"/>
    </row>
    <row r="38" spans="1:3" hidden="1" outlineLevel="1">
      <c r="A38" s="81" t="s">
        <v>38</v>
      </c>
      <c r="B38" s="81"/>
      <c r="C38" s="81"/>
    </row>
    <row r="39" spans="1:3" hidden="1" outlineLevel="1">
      <c r="A39" s="80" t="s">
        <v>39</v>
      </c>
      <c r="B39" s="80"/>
      <c r="C39" s="80"/>
    </row>
    <row r="40" spans="1:3" hidden="1" outlineLevel="1">
      <c r="A40" s="81" t="s">
        <v>40</v>
      </c>
      <c r="B40" s="81"/>
      <c r="C40" s="81"/>
    </row>
    <row r="41" spans="1:3" hidden="1" outlineLevel="1">
      <c r="A41" s="81" t="s">
        <v>41</v>
      </c>
      <c r="B41" s="81"/>
      <c r="C41" s="81"/>
    </row>
    <row r="42" spans="1:3" hidden="1" outlineLevel="1">
      <c r="A42" s="81" t="s">
        <v>42</v>
      </c>
      <c r="B42" s="81"/>
      <c r="C42" s="81"/>
    </row>
    <row r="43" spans="1:3" hidden="1" outlineLevel="1">
      <c r="A43" s="80" t="s">
        <v>43</v>
      </c>
      <c r="B43" s="80"/>
      <c r="C43" s="80"/>
    </row>
    <row r="44" spans="1:3" hidden="1" outlineLevel="1">
      <c r="A44" s="81" t="s">
        <v>44</v>
      </c>
      <c r="B44" s="81"/>
      <c r="C44" s="81"/>
    </row>
    <row r="45" spans="1:3" hidden="1" collapsed="1">
      <c r="A45" s="70"/>
    </row>
    <row r="46" spans="1:3" hidden="1"/>
    <row r="48" spans="1:3">
      <c r="B48" s="71" t="s">
        <v>45</v>
      </c>
    </row>
    <row r="49" spans="3:9">
      <c r="C49" s="72"/>
    </row>
    <row r="50" spans="3:9">
      <c r="C50" s="73"/>
    </row>
    <row r="51" spans="3:9">
      <c r="C51" s="73"/>
    </row>
    <row r="52" spans="3:9">
      <c r="C52" s="73"/>
    </row>
    <row r="55" spans="3:9">
      <c r="C55" s="74"/>
    </row>
    <row r="58" spans="3:9">
      <c r="E58"/>
      <c r="F58"/>
      <c r="G58"/>
      <c r="H58"/>
      <c r="I58"/>
    </row>
    <row r="59" spans="3:9">
      <c r="E59" s="75"/>
      <c r="F59" s="75"/>
      <c r="G59"/>
      <c r="H59"/>
      <c r="I59"/>
    </row>
    <row r="60" spans="3:9">
      <c r="E60" s="75"/>
      <c r="F60" s="75"/>
      <c r="G60"/>
      <c r="H60"/>
      <c r="I60"/>
    </row>
    <row r="61" spans="3:9" ht="13.5" customHeight="1">
      <c r="E61" s="76"/>
      <c r="F61" s="76"/>
      <c r="G61" s="77"/>
      <c r="H61" s="77"/>
      <c r="I61" s="77"/>
    </row>
    <row r="62" spans="3:9" ht="27.75" customHeight="1">
      <c r="E62" s="76"/>
      <c r="F62" s="76"/>
      <c r="G62" s="78"/>
      <c r="H62" s="78"/>
      <c r="I62" s="78"/>
    </row>
    <row r="63" spans="3:9">
      <c r="E63" s="76"/>
      <c r="F63" s="76"/>
      <c r="G63" s="79"/>
      <c r="H63" s="79"/>
      <c r="I63" s="79"/>
    </row>
    <row r="64" spans="3:9">
      <c r="E64" s="76"/>
      <c r="F64" s="76"/>
      <c r="G64" s="79"/>
      <c r="H64" s="79"/>
      <c r="I64" s="79"/>
    </row>
    <row r="65" spans="5:9">
      <c r="E65" s="76"/>
      <c r="F65" s="76"/>
      <c r="G65" s="79"/>
      <c r="H65" s="79"/>
      <c r="I65" s="79"/>
    </row>
    <row r="66" spans="5:9">
      <c r="E66" s="76"/>
      <c r="F66" s="76"/>
      <c r="G66" s="79"/>
      <c r="H66" s="79"/>
      <c r="I66" s="79"/>
    </row>
    <row r="67" spans="5:9">
      <c r="E67" s="76"/>
      <c r="F67" s="76"/>
      <c r="G67" s="79"/>
      <c r="H67" s="79"/>
      <c r="I67" s="79"/>
    </row>
    <row r="68" spans="5:9">
      <c r="E68" s="76"/>
      <c r="F68" s="76"/>
      <c r="G68" s="79"/>
      <c r="H68" s="79"/>
      <c r="I68" s="79"/>
    </row>
    <row r="69" spans="5:9">
      <c r="E69" s="76"/>
      <c r="F69" s="76"/>
      <c r="G69" s="79"/>
      <c r="H69" s="79"/>
      <c r="I69" s="79"/>
    </row>
    <row r="70" spans="5:9">
      <c r="E70" s="76"/>
      <c r="F70" s="76"/>
      <c r="G70" s="79"/>
      <c r="H70" s="79"/>
      <c r="I70" s="79"/>
    </row>
    <row r="71" spans="5:9">
      <c r="E71" s="76"/>
      <c r="F71" s="76"/>
      <c r="G71" s="79"/>
      <c r="H71" s="79"/>
      <c r="I71" s="79"/>
    </row>
    <row r="72" spans="5:9">
      <c r="E72" s="76"/>
      <c r="F72" s="76"/>
      <c r="G72" s="79"/>
      <c r="H72" s="79"/>
      <c r="I72" s="79"/>
    </row>
  </sheetData>
  <mergeCells count="25">
    <mergeCell ref="A7:C7"/>
    <mergeCell ref="A9:A11"/>
    <mergeCell ref="B9:B11"/>
    <mergeCell ref="C9:D9"/>
    <mergeCell ref="E9:F9"/>
    <mergeCell ref="J9:L9"/>
    <mergeCell ref="C10:C11"/>
    <mergeCell ref="D10:D11"/>
    <mergeCell ref="E10:E11"/>
    <mergeCell ref="F10:F11"/>
    <mergeCell ref="G10:I10"/>
    <mergeCell ref="J10:L10"/>
    <mergeCell ref="G9:I9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</mergeCells>
  <hyperlinks>
    <hyperlink ref="A36" location="Par4135" display="Par4135"/>
    <hyperlink ref="A39" location="Par4145" display="Par4145"/>
    <hyperlink ref="A43" location="Par4208" display="Par4208"/>
  </hyperlinks>
  <printOptions horizontalCentered="1"/>
  <pageMargins left="0" right="0" top="0.39370078740157483" bottom="0.19685039370078741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5.9</vt:lpstr>
      <vt:lpstr>Лист1</vt:lpstr>
      <vt:lpstr>Лист2</vt:lpstr>
      <vt:lpstr>Лист3</vt:lpstr>
      <vt:lpstr>'5.9'!Область_печати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2023-04-27T20:09:19Z</dcterms:modified>
</cp:coreProperties>
</file>