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3"/>
  </bookViews>
  <sheets>
    <sheet name="1. Общая инф-я" sheetId="1" r:id="rId1"/>
    <sheet name="2. О ценах (тарифах)" sheetId="2" r:id="rId2"/>
    <sheet name="7. Усл.поставки тов." sheetId="7" r:id="rId3"/>
    <sheet name="8. О вып. тех-х, св. с тех.п " sheetId="8" r:id="rId4"/>
  </sheets>
  <definedNames>
    <definedName name="_xlnm.Print_Area" localSheetId="1">'2. О ценах (тарифах)'!$A$1:$M$150</definedName>
    <definedName name="_xlnm.Print_Area" localSheetId="2">'7. Усл.поставки тов.'!$A$1:$H$22</definedName>
  </definedNames>
  <calcPr calcId="125725"/>
</workbook>
</file>

<file path=xl/calcChain.xml><?xml version="1.0" encoding="utf-8"?>
<calcChain xmlns="http://schemas.openxmlformats.org/spreadsheetml/2006/main">
  <c r="D114" i="2"/>
  <c r="D115"/>
  <c r="D112"/>
  <c r="D111"/>
  <c r="D109"/>
  <c r="D108"/>
  <c r="D50"/>
  <c r="D51"/>
  <c r="D52"/>
  <c r="D53"/>
  <c r="D54"/>
  <c r="D49"/>
  <c r="I18"/>
  <c r="I19"/>
  <c r="I20"/>
  <c r="I21"/>
  <c r="I22"/>
  <c r="I17"/>
</calcChain>
</file>

<file path=xl/sharedStrings.xml><?xml version="1.0" encoding="utf-8"?>
<sst xmlns="http://schemas.openxmlformats.org/spreadsheetml/2006/main" count="266" uniqueCount="142">
  <si>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</si>
  <si>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</si>
  <si>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</si>
  <si>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</si>
  <si>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</si>
  <si>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</si>
  <si>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</si>
  <si>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</si>
  <si>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</si>
  <si>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</si>
  <si>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</si>
  <si>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</si>
  <si>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</si>
  <si>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</si>
  <si>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</si>
  <si>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</si>
  <si>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</si>
  <si>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</si>
  <si>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</si>
  <si>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</si>
  <si>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</si>
  <si>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</si>
  <si>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</si>
  <si>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</si>
  <si>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</si>
  <si>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</si>
  <si>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</si>
  <si>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</si>
  <si>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</si>
  <si>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</si>
  <si>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</si>
  <si>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</si>
  <si>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</si>
  <si>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МП</t>
  </si>
  <si>
    <t xml:space="preserve">б) перечень документов и сведений, представляемых одновременно с заявкой на подключение (технологическое присоединение) к системе теплоснабжения;
</t>
  </si>
  <si>
    <t xml:space="preserve"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</si>
  <si>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 xml:space="preserve">а) форму заявки на подключение (технологическое присоединение) к системе теплоснабжения;
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</si>
  <si>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</si>
  <si>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</si>
  <si>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8.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содержит:*</t>
  </si>
  <si>
    <t>Должность</t>
  </si>
  <si>
    <t>Фамилия И.О.</t>
  </si>
  <si>
    <t>дата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</si>
  <si>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</si>
  <si>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</si>
  <si>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</si>
  <si>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Экономически обоснованные тарифы на ТЭ</t>
  </si>
  <si>
    <t>01.01.2017-30.06.2017</t>
  </si>
  <si>
    <t>01.07.2017-31.12.2017</t>
  </si>
  <si>
    <t>01.01.2018-30.06.2018</t>
  </si>
  <si>
    <t>01.07.2018-31.12.2018</t>
  </si>
  <si>
    <t>Вид тарифа</t>
  </si>
  <si>
    <t>Вода</t>
  </si>
  <si>
    <t>Отборный пар давлением</t>
  </si>
  <si>
    <t>Для потребителей</t>
  </si>
  <si>
    <t>от 1,2 до 2,5 кг/см2</t>
  </si>
  <si>
    <t>от 2,5 до 7,0 кг/см2</t>
  </si>
  <si>
    <t>от 7,0 до 13,0 кг/см2</t>
  </si>
  <si>
    <t>свыше 13,0 кг/см2</t>
  </si>
  <si>
    <t>одноставочный, руб./Гкал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</si>
  <si>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</si>
  <si>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</si>
  <si>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</si>
  <si>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</si>
  <si>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Население (тарифы указываются с учетом НДС)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</si>
  <si>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</si>
  <si>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</si>
  <si>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Вид теплоносителя</t>
  </si>
  <si>
    <t>Пар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</si>
  <si>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</si>
  <si>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</si>
  <si>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</si>
  <si>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</si>
  <si>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</si>
  <si>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</si>
  <si>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</si>
  <si>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</si>
  <si>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Период</t>
  </si>
  <si>
    <t>с НДС</t>
  </si>
  <si>
    <t>без НДС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</si>
  <si>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</si>
  <si>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>плату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</si>
  <si>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</si>
  <si>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01.01.2019-30.06.2019</t>
  </si>
  <si>
    <t>01.07.2019-31.12.2019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</si>
  <si>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20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20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</si>
  <si>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№ п/п</t>
  </si>
  <si>
    <t>Наименование договора</t>
  </si>
  <si>
    <t>№ договора</t>
  </si>
  <si>
    <t>Дата заключения</t>
  </si>
  <si>
    <t>Срок действия договора</t>
  </si>
  <si>
    <t>Цена за ед.изм</t>
  </si>
  <si>
    <t>1.</t>
  </si>
  <si>
    <t>2.</t>
  </si>
  <si>
    <t>3.</t>
  </si>
  <si>
    <t>4.</t>
  </si>
  <si>
    <t>…</t>
  </si>
  <si>
    <t>Стоимость по договору</t>
  </si>
  <si>
    <t>Кол-во по договору</t>
  </si>
  <si>
    <r>
      <t xml:space="preserve"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</t>
    </r>
    <r>
      <rPr>
        <i/>
        <sz val="11"/>
        <color rgb="FF0000FF"/>
        <rFont val="Calibri"/>
        <family val="2"/>
        <charset val="204"/>
        <scheme val="minor"/>
      </rPr>
      <t>частями 2.1</t>
    </r>
    <r>
      <rPr>
        <i/>
        <sz val="11"/>
        <color theme="1"/>
        <rFont val="Calibri"/>
        <family val="2"/>
        <charset val="204"/>
        <scheme val="minor"/>
      </rPr>
      <t xml:space="preserve"> и </t>
    </r>
    <r>
      <rPr>
        <i/>
        <sz val="11"/>
        <color rgb="FF0000FF"/>
        <rFont val="Calibri"/>
        <family val="2"/>
        <charset val="204"/>
        <scheme val="minor"/>
      </rPr>
      <t>2.2 статьи 8</t>
    </r>
    <r>
      <rPr>
        <i/>
        <sz val="11"/>
        <color theme="1"/>
        <rFont val="Calibri"/>
        <family val="2"/>
        <charset val="204"/>
        <scheme val="minor"/>
      </rPr>
      <t xml:space="preserve"> Федерального закона "О теплоснабжении"*.</t>
    </r>
  </si>
  <si>
    <t xml:space="preserve">*2.1.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
2) цены на теплоноситель в виде пара, поставляемый теплоснабжающими организациями потребителям, другим теплоснабжающим организациям;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
(часть 2.1 введена Федеральным законом от 01.12.2014 N 404-ФЗ)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
</t>
  </si>
  <si>
    <t>Муниципальное унитарное предприятие "Оссорское  жилищно-коммунальное  хозяйство"</t>
  </si>
  <si>
    <t xml:space="preserve">1114177001718, 27.06.2011 г. Межрайонной  инспекцией  федеоальной  налоговой  службы №3 по Камчатскому  краю </t>
  </si>
  <si>
    <t>Подкопаев Алексей  Вениаминович</t>
  </si>
  <si>
    <t>688700, Камчатский  край, Карагинский  район, п. Оссора, ул.Советская,45</t>
  </si>
  <si>
    <t>688700, Камчатский  край, Карагинский  район, п. Оссора, ул.Советская,100</t>
  </si>
  <si>
    <t>8(41545)47-223, 8(41545)41-003</t>
  </si>
  <si>
    <t>ossorateplo.ru</t>
  </si>
  <si>
    <t>ossorateplo@mail.ru</t>
  </si>
  <si>
    <t>Понедельник-четверг с 9-00 час до 18-00 час; Пятница- с 9-00 час до 13-00 час (жен.) до 18-00 час (муж.)</t>
  </si>
  <si>
    <t>теплоснабжение</t>
  </si>
  <si>
    <t>Котельная п. Оссора "Южная" - 7,25 Гкал/час;                                       Котельная п. Оссора "Районная" - 19,2 Гкал/час;                                                                    Котельная п.Оссора " Госпромхоз" - 1,6 Гкал/час;                               Котельная  п. Оссора "БПК"  - 0,504 Гкал/час;                                 Котельная с. Карага "Центральная" - 3,024 Гкал/час</t>
  </si>
  <si>
    <t xml:space="preserve">Фамилия И.О.  </t>
  </si>
  <si>
    <t>А.В.Подкопаев</t>
  </si>
  <si>
    <t>Муниципальное  унитарное  предприятие "Осорское  жилищно-коммунальное  хозяйство"</t>
  </si>
  <si>
    <t>Камчатский  край, Карагинский  район, п.Оссора, ул.Советская,100</t>
  </si>
  <si>
    <t>сайт Правительства Камчатского  края</t>
  </si>
  <si>
    <t>На поставку каменного угля  марки ДГр в 2016 г.</t>
  </si>
  <si>
    <t>10.05.2016 г.</t>
  </si>
  <si>
    <t>до полного погашения задолженности</t>
  </si>
  <si>
    <t>16 500 т</t>
  </si>
  <si>
    <t>Договор энергоснабжения (купли-продажи  электрической  энергии)</t>
  </si>
  <si>
    <t>01.10.2013 г.</t>
  </si>
  <si>
    <t>неопределенный срок</t>
  </si>
  <si>
    <t>2 327 000 квт.</t>
  </si>
  <si>
    <t>Муниципальное  унитарное предприятие "Оссорское   жилищно-коммунальное  хозяйство"</t>
  </si>
  <si>
    <t>Камчатский  край, Карагинский  район, п.Оссора, ул.Советская, 100</t>
  </si>
  <si>
    <t>8(41545)41-650 , Камчатский  край, Карагинский район, п.Оссора, ул.Советска, 100</t>
  </si>
  <si>
    <t>А.В. Подкопаев</t>
  </si>
  <si>
    <t>16.12.2016 г.</t>
  </si>
  <si>
    <t>01.01.2017-30.06.2017  п. Оссора</t>
  </si>
  <si>
    <t>01.01.2017-30.06.2017  с. Карага</t>
  </si>
  <si>
    <t>01.07.2017-31.12.2017  п. Оссора</t>
  </si>
  <si>
    <t>01.07.2017-31.12.2017 с. Карага</t>
  </si>
  <si>
    <t>сайт Правительства  Камчатского  края</t>
  </si>
  <si>
    <t xml:space="preserve">01.01.2017-30.06.2017  </t>
  </si>
  <si>
    <t xml:space="preserve">01.07.2017-31.12.2017 </t>
  </si>
  <si>
    <t>01.01.2017-30.06.2017 п. Оссора</t>
  </si>
  <si>
    <t>01.01.2017-30.06.2017   с. Карага</t>
  </si>
  <si>
    <t>01.07.2017-31.12.2017  с. Карага</t>
  </si>
  <si>
    <t>Постановление от 17.11.2016 г. № 296 "О внесении  изменений  в приложение №2  постановления  Региональной  службы  по тарифам  и ценам  Камчатского  края от 19.11.2015 г. №273 "Об утверждении  тарифов в сфере  теплоснабжения МУП "оссорское  ЖКХ"  на территории  городского  поселения "поселок  Оссора" и сельского  поселения "  село  Карага"  Карагинского  муниципального  района, на 2016-2018 годы"</t>
  </si>
  <si>
    <t>Постановление от 16.12.2016 г. №405 " О внесении  изменений  в приложения  к постановлению Региональной  службы  по тарифам и ценам  Камчатского  края от 19.11.2015 г. №273 "Об утверждении  тарифов в сфере  теплоснабжения  МУП "Оссорское  ЖКХ" на территории  городского  поселения "поселок  Оссора" и сельского  поселения " село Карага" Карагинского  муниципального  района, на 2016-2018 годы"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</si>
</sst>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i/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4" fillId="3" borderId="10" xfId="0" applyFont="1" applyFill="1" applyBorder="1"/>
    <xf numFmtId="0" fontId="4" fillId="3" borderId="11" xfId="0" applyFont="1" applyFill="1" applyBorder="1"/>
    <xf numFmtId="0" fontId="0" fillId="3" borderId="7" xfId="0" applyFont="1" applyFill="1" applyBorder="1"/>
    <xf numFmtId="0" fontId="4" fillId="3" borderId="12" xfId="0" applyFont="1" applyFill="1" applyBorder="1"/>
    <xf numFmtId="0" fontId="0" fillId="4" borderId="5" xfId="0" applyFill="1" applyBorder="1"/>
    <xf numFmtId="0" fontId="8" fillId="0" borderId="0" xfId="0" applyFont="1" applyAlignment="1">
      <alignment horizontal="justify" vertical="center"/>
    </xf>
    <xf numFmtId="0" fontId="3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 wrapText="1"/>
    </xf>
    <xf numFmtId="0" fontId="1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8" xfId="0" applyFill="1" applyBorder="1" applyAlignment="1"/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0" fillId="0" borderId="5" xfId="0" applyBorder="1"/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2" xfId="0" applyFont="1" applyFill="1" applyBorder="1"/>
    <xf numFmtId="0" fontId="13" fillId="2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" fontId="13" fillId="2" borderId="5" xfId="0" applyNumberFormat="1" applyFont="1" applyFill="1" applyBorder="1"/>
    <xf numFmtId="4" fontId="13" fillId="2" borderId="5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0" fillId="3" borderId="8" xfId="0" applyFill="1" applyBorder="1"/>
    <xf numFmtId="0" fontId="0" fillId="4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23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top"/>
    </xf>
    <xf numFmtId="0" fontId="14" fillId="3" borderId="22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textRotation="90" wrapText="1"/>
    </xf>
    <xf numFmtId="0" fontId="13" fillId="2" borderId="17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textRotation="90" wrapText="1"/>
    </xf>
    <xf numFmtId="16" fontId="3" fillId="0" borderId="0" xfId="0" applyNumberFormat="1" applyFont="1" applyAlignment="1">
      <alignment horizontal="center"/>
    </xf>
    <xf numFmtId="0" fontId="14" fillId="3" borderId="5" xfId="0" applyFont="1" applyFill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3" fillId="2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6" fillId="2" borderId="20" xfId="1" applyFont="1" applyFill="1" applyBorder="1" applyAlignment="1">
      <alignment horizontal="center" vertical="center" textRotation="90" wrapText="1"/>
    </xf>
    <xf numFmtId="0" fontId="6" fillId="2" borderId="23" xfId="1" applyFont="1" applyFill="1" applyBorder="1" applyAlignment="1">
      <alignment horizontal="center" vertical="center" textRotation="90" wrapText="1"/>
    </xf>
    <xf numFmtId="0" fontId="6" fillId="2" borderId="6" xfId="1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80" zoomScaleNormal="100" zoomScaleSheetLayoutView="80" workbookViewId="0">
      <selection activeCell="C14" sqref="C14"/>
    </sheetView>
  </sheetViews>
  <sheetFormatPr defaultRowHeight="14.4"/>
  <cols>
    <col min="1" max="1" width="9.109375" style="2"/>
    <col min="2" max="2" width="33.6640625" customWidth="1"/>
    <col min="3" max="3" width="66" customWidth="1"/>
  </cols>
  <sheetData>
    <row r="1" spans="2:3" ht="82.5" customHeight="1">
      <c r="C1" s="1" t="s">
        <v>44</v>
      </c>
    </row>
    <row r="2" spans="2:3" ht="22.8">
      <c r="B2" s="78" t="s">
        <v>31</v>
      </c>
      <c r="C2" s="78"/>
    </row>
    <row r="3" spans="2:3" ht="15" thickBot="1"/>
    <row r="4" spans="2:3" ht="31.8" thickBot="1">
      <c r="B4" s="55" t="s">
        <v>0</v>
      </c>
      <c r="C4" s="60" t="s">
        <v>101</v>
      </c>
    </row>
    <row r="5" spans="2:3" ht="63" thickBot="1">
      <c r="B5" s="57" t="s">
        <v>1</v>
      </c>
      <c r="C5" s="61" t="s">
        <v>102</v>
      </c>
    </row>
    <row r="6" spans="2:3" ht="47.4" thickBot="1">
      <c r="B6" s="55" t="s">
        <v>2</v>
      </c>
      <c r="C6" s="62" t="s">
        <v>103</v>
      </c>
    </row>
    <row r="7" spans="2:3" ht="31.8" thickBot="1">
      <c r="B7" s="55" t="s">
        <v>3</v>
      </c>
      <c r="C7" s="60" t="s">
        <v>104</v>
      </c>
    </row>
    <row r="8" spans="2:3" ht="31.8" thickBot="1">
      <c r="B8" s="55" t="s">
        <v>4</v>
      </c>
      <c r="C8" s="60" t="s">
        <v>105</v>
      </c>
    </row>
    <row r="9" spans="2:3" ht="16.2" thickBot="1">
      <c r="B9" s="57" t="s">
        <v>5</v>
      </c>
      <c r="C9" s="58" t="s">
        <v>106</v>
      </c>
    </row>
    <row r="10" spans="2:3" ht="16.2" thickBot="1">
      <c r="B10" s="55" t="s">
        <v>6</v>
      </c>
      <c r="C10" s="56" t="s">
        <v>107</v>
      </c>
    </row>
    <row r="11" spans="2:3" ht="16.2" thickBot="1">
      <c r="B11" s="55" t="s">
        <v>7</v>
      </c>
      <c r="C11" s="56" t="s">
        <v>108</v>
      </c>
    </row>
    <row r="12" spans="2:3" ht="78.599999999999994" thickBot="1">
      <c r="B12" s="55" t="s">
        <v>8</v>
      </c>
      <c r="C12" s="63" t="s">
        <v>109</v>
      </c>
    </row>
    <row r="13" spans="2:3" ht="16.2" thickBot="1">
      <c r="B13" s="55" t="s">
        <v>9</v>
      </c>
      <c r="C13" s="56" t="s">
        <v>110</v>
      </c>
    </row>
    <row r="14" spans="2:3" ht="47.4" thickBot="1">
      <c r="B14" s="55" t="s">
        <v>10</v>
      </c>
      <c r="C14" s="77">
        <v>30.096</v>
      </c>
    </row>
    <row r="15" spans="2:3" ht="47.4" thickBot="1">
      <c r="B15" s="55" t="s">
        <v>11</v>
      </c>
      <c r="C15" s="56"/>
    </row>
    <row r="16" spans="2:3" ht="78.599999999999994" thickBot="1">
      <c r="B16" s="55" t="s">
        <v>12</v>
      </c>
      <c r="C16" s="56"/>
    </row>
    <row r="17" spans="2:3" ht="47.4" thickBot="1">
      <c r="B17" s="55" t="s">
        <v>13</v>
      </c>
      <c r="C17" s="56"/>
    </row>
    <row r="18" spans="2:3" ht="78.599999999999994" thickBot="1">
      <c r="B18" s="64" t="s">
        <v>14</v>
      </c>
      <c r="C18" s="76" t="s">
        <v>111</v>
      </c>
    </row>
    <row r="19" spans="2:3" ht="31.8" thickBot="1">
      <c r="B19" s="57" t="s">
        <v>15</v>
      </c>
      <c r="C19" s="58"/>
    </row>
    <row r="20" spans="2:3">
      <c r="B20" s="1"/>
    </row>
    <row r="21" spans="2:3">
      <c r="B21" s="1"/>
    </row>
    <row r="22" spans="2:3">
      <c r="B22" s="1" t="s">
        <v>40</v>
      </c>
    </row>
    <row r="23" spans="2:3">
      <c r="B23" s="1" t="s">
        <v>112</v>
      </c>
      <c r="C23" s="12" t="s">
        <v>113</v>
      </c>
    </row>
    <row r="24" spans="2:3">
      <c r="B24" s="1" t="s">
        <v>33</v>
      </c>
    </row>
    <row r="25" spans="2:3">
      <c r="B25" s="1" t="s">
        <v>42</v>
      </c>
      <c r="C25" s="12" t="s">
        <v>129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view="pageBreakPreview" topLeftCell="A136" zoomScale="71" zoomScaleNormal="100" zoomScaleSheetLayoutView="71" workbookViewId="0">
      <selection activeCell="I129" sqref="I129"/>
    </sheetView>
  </sheetViews>
  <sheetFormatPr defaultRowHeight="14.4"/>
  <cols>
    <col min="1" max="1" width="9.109375" style="2"/>
    <col min="2" max="2" width="40.33203125" customWidth="1"/>
    <col min="3" max="3" width="14.109375" customWidth="1"/>
    <col min="4" max="4" width="19" customWidth="1"/>
    <col min="5" max="5" width="16.88671875" customWidth="1"/>
    <col min="6" max="6" width="11" customWidth="1"/>
    <col min="7" max="7" width="10.6640625" customWidth="1"/>
    <col min="8" max="8" width="10.109375" customWidth="1"/>
    <col min="9" max="9" width="18.109375" customWidth="1"/>
    <col min="10" max="10" width="15.88671875" customWidth="1"/>
  </cols>
  <sheetData>
    <row r="1" spans="2:13" ht="30.75" customHeight="1">
      <c r="B1" s="24" t="s">
        <v>37</v>
      </c>
      <c r="C1" s="24"/>
      <c r="D1" s="3"/>
      <c r="E1" s="3"/>
      <c r="F1" s="3"/>
      <c r="G1" s="3"/>
      <c r="H1" s="3"/>
      <c r="I1" s="3"/>
      <c r="J1" s="3"/>
      <c r="K1" s="3"/>
      <c r="L1" s="3"/>
      <c r="M1" s="3"/>
    </row>
    <row r="3" spans="2:13" ht="18">
      <c r="B3" s="105" t="s">
        <v>16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5" spans="2:13" ht="18">
      <c r="B5" s="17" t="s">
        <v>17</v>
      </c>
      <c r="C5" s="91" t="s">
        <v>114</v>
      </c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2:13" ht="18">
      <c r="B6" s="18" t="s">
        <v>18</v>
      </c>
      <c r="C6" s="94">
        <v>8203010908</v>
      </c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18">
      <c r="B7" s="18" t="s">
        <v>19</v>
      </c>
      <c r="C7" s="94">
        <v>820301001</v>
      </c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13" ht="18">
      <c r="B8" s="18" t="s">
        <v>20</v>
      </c>
      <c r="C8" s="94" t="s">
        <v>115</v>
      </c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2:13" ht="31.2">
      <c r="B9" s="19" t="s">
        <v>21</v>
      </c>
      <c r="C9" s="102" t="s">
        <v>22</v>
      </c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2:13" s="2" customFormat="1" ht="52.8" customHeight="1">
      <c r="B10" s="19" t="s">
        <v>24</v>
      </c>
      <c r="C10" s="102" t="s">
        <v>140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2:13" ht="18">
      <c r="B11" s="19" t="s">
        <v>23</v>
      </c>
      <c r="C11" s="107" t="s">
        <v>116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2:13" s="4" customFormat="1" ht="9" customHeigh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2:13" s="3" customFormat="1" ht="18">
      <c r="B13" s="97" t="s">
        <v>25</v>
      </c>
      <c r="C13" s="97" t="s">
        <v>51</v>
      </c>
      <c r="D13" s="82" t="s">
        <v>54</v>
      </c>
      <c r="E13" s="83"/>
      <c r="F13" s="83"/>
      <c r="G13" s="83"/>
      <c r="H13" s="84"/>
      <c r="I13" s="86" t="s">
        <v>64</v>
      </c>
      <c r="J13" s="86"/>
      <c r="K13" s="86"/>
      <c r="L13" s="86"/>
      <c r="M13" s="86"/>
    </row>
    <row r="14" spans="2:13" s="3" customFormat="1" ht="30.75" customHeight="1">
      <c r="B14" s="113"/>
      <c r="C14" s="113"/>
      <c r="D14" s="87" t="s">
        <v>52</v>
      </c>
      <c r="E14" s="120" t="s">
        <v>53</v>
      </c>
      <c r="F14" s="120"/>
      <c r="G14" s="120"/>
      <c r="H14" s="120"/>
      <c r="I14" s="89" t="s">
        <v>52</v>
      </c>
      <c r="J14" s="85" t="s">
        <v>53</v>
      </c>
      <c r="K14" s="85"/>
      <c r="L14" s="85"/>
      <c r="M14" s="85"/>
    </row>
    <row r="15" spans="2:13" s="3" customFormat="1" ht="72">
      <c r="B15" s="98"/>
      <c r="C15" s="98"/>
      <c r="D15" s="88"/>
      <c r="E15" s="20" t="s">
        <v>60</v>
      </c>
      <c r="F15" s="20" t="s">
        <v>61</v>
      </c>
      <c r="G15" s="20" t="s">
        <v>62</v>
      </c>
      <c r="H15" s="20" t="s">
        <v>63</v>
      </c>
      <c r="I15" s="90"/>
      <c r="J15" s="49" t="s">
        <v>55</v>
      </c>
      <c r="K15" s="49" t="s">
        <v>56</v>
      </c>
      <c r="L15" s="49" t="s">
        <v>57</v>
      </c>
      <c r="M15" s="49" t="s">
        <v>58</v>
      </c>
    </row>
    <row r="16" spans="2:13" s="3" customFormat="1" ht="18">
      <c r="B16" s="117" t="s">
        <v>46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</row>
    <row r="17" spans="2:13" ht="18">
      <c r="B17" s="21" t="s">
        <v>47</v>
      </c>
      <c r="C17" s="79" t="s">
        <v>59</v>
      </c>
      <c r="D17" s="65">
        <v>8972.25</v>
      </c>
      <c r="E17" s="65"/>
      <c r="F17" s="65"/>
      <c r="G17" s="65"/>
      <c r="H17" s="65"/>
      <c r="I17" s="66">
        <f>D17*1.18</f>
        <v>10587.254999999999</v>
      </c>
      <c r="J17" s="65"/>
      <c r="K17" s="22"/>
      <c r="L17" s="22"/>
      <c r="M17" s="22"/>
    </row>
    <row r="18" spans="2:13" ht="18">
      <c r="B18" s="21" t="s">
        <v>48</v>
      </c>
      <c r="C18" s="80"/>
      <c r="D18" s="65">
        <v>9260.49</v>
      </c>
      <c r="E18" s="65"/>
      <c r="F18" s="65"/>
      <c r="G18" s="65"/>
      <c r="H18" s="65"/>
      <c r="I18" s="66">
        <f t="shared" ref="I18:I22" si="0">D18*1.18</f>
        <v>10927.378199999999</v>
      </c>
      <c r="J18" s="65"/>
      <c r="K18" s="22"/>
      <c r="L18" s="22"/>
      <c r="M18" s="22"/>
    </row>
    <row r="19" spans="2:13" s="3" customFormat="1" ht="18">
      <c r="B19" s="21" t="s">
        <v>49</v>
      </c>
      <c r="C19" s="80"/>
      <c r="D19" s="65">
        <v>9260.49</v>
      </c>
      <c r="E19" s="65"/>
      <c r="F19" s="65"/>
      <c r="G19" s="65"/>
      <c r="H19" s="65"/>
      <c r="I19" s="66">
        <f t="shared" si="0"/>
        <v>10927.378199999999</v>
      </c>
      <c r="J19" s="65"/>
      <c r="K19" s="22"/>
      <c r="L19" s="22"/>
      <c r="M19" s="22"/>
    </row>
    <row r="20" spans="2:13" s="3" customFormat="1" ht="18">
      <c r="B20" s="21" t="s">
        <v>50</v>
      </c>
      <c r="C20" s="80"/>
      <c r="D20" s="65">
        <v>9612.57</v>
      </c>
      <c r="E20" s="65"/>
      <c r="F20" s="65"/>
      <c r="G20" s="65"/>
      <c r="H20" s="65"/>
      <c r="I20" s="66">
        <f t="shared" si="0"/>
        <v>11342.8326</v>
      </c>
      <c r="J20" s="65"/>
      <c r="K20" s="22"/>
      <c r="L20" s="22"/>
      <c r="M20" s="22"/>
    </row>
    <row r="21" spans="2:13" s="3" customFormat="1" ht="18">
      <c r="B21" s="21" t="s">
        <v>83</v>
      </c>
      <c r="C21" s="80"/>
      <c r="D21" s="65"/>
      <c r="E21" s="65"/>
      <c r="F21" s="65"/>
      <c r="G21" s="65"/>
      <c r="H21" s="65"/>
      <c r="I21" s="66">
        <f t="shared" si="0"/>
        <v>0</v>
      </c>
      <c r="J21" s="65"/>
      <c r="K21" s="22"/>
      <c r="L21" s="22"/>
      <c r="M21" s="22"/>
    </row>
    <row r="22" spans="2:13" s="3" customFormat="1" ht="18">
      <c r="B22" s="21" t="s">
        <v>84</v>
      </c>
      <c r="C22" s="81"/>
      <c r="D22" s="65"/>
      <c r="E22" s="65"/>
      <c r="F22" s="65"/>
      <c r="G22" s="65"/>
      <c r="H22" s="65"/>
      <c r="I22" s="66">
        <f t="shared" si="0"/>
        <v>0</v>
      </c>
      <c r="J22" s="65"/>
      <c r="K22" s="22"/>
      <c r="L22" s="22"/>
      <c r="M22" s="22"/>
    </row>
    <row r="23" spans="2:13" s="3" customFormat="1" ht="36.75" customHeight="1">
      <c r="B23" s="114" t="s">
        <v>65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</row>
    <row r="24" spans="2:13" s="3" customFormat="1" ht="53.25" customHeight="1">
      <c r="B24" s="34" t="s">
        <v>130</v>
      </c>
      <c r="C24" s="79" t="s">
        <v>59</v>
      </c>
      <c r="D24" s="65"/>
      <c r="E24" s="22"/>
      <c r="F24" s="22"/>
      <c r="G24" s="22"/>
      <c r="H24" s="22"/>
      <c r="I24" s="65">
        <v>1510</v>
      </c>
      <c r="J24" s="22"/>
      <c r="K24" s="22"/>
      <c r="L24" s="22"/>
      <c r="M24" s="22"/>
    </row>
    <row r="25" spans="2:13" s="3" customFormat="1" ht="53.25" customHeight="1">
      <c r="B25" s="34" t="s">
        <v>131</v>
      </c>
      <c r="C25" s="80"/>
      <c r="D25" s="65"/>
      <c r="E25" s="22"/>
      <c r="F25" s="22"/>
      <c r="G25" s="22"/>
      <c r="H25" s="22"/>
      <c r="I25" s="65">
        <v>1596</v>
      </c>
      <c r="J25" s="22"/>
      <c r="K25" s="22"/>
      <c r="L25" s="22"/>
      <c r="M25" s="22"/>
    </row>
    <row r="26" spans="2:13" s="3" customFormat="1" ht="53.25" customHeight="1">
      <c r="B26" s="34" t="s">
        <v>132</v>
      </c>
      <c r="C26" s="80"/>
      <c r="D26" s="65"/>
      <c r="E26" s="22"/>
      <c r="F26" s="22"/>
      <c r="G26" s="22"/>
      <c r="H26" s="22"/>
      <c r="I26" s="65">
        <v>1680</v>
      </c>
      <c r="J26" s="22"/>
      <c r="K26" s="22"/>
      <c r="L26" s="22"/>
      <c r="M26" s="22"/>
    </row>
    <row r="27" spans="2:13" s="3" customFormat="1" ht="55.5" customHeight="1">
      <c r="B27" s="34" t="s">
        <v>133</v>
      </c>
      <c r="C27" s="81"/>
      <c r="D27" s="22"/>
      <c r="E27" s="22"/>
      <c r="F27" s="22"/>
      <c r="G27" s="22"/>
      <c r="H27" s="22"/>
      <c r="I27" s="65">
        <v>1680</v>
      </c>
      <c r="J27" s="22"/>
      <c r="K27" s="22"/>
      <c r="L27" s="22"/>
      <c r="M27" s="22"/>
    </row>
    <row r="29" spans="2:13" ht="36" customHeight="1">
      <c r="B29" s="106" t="s">
        <v>27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1" spans="2:13" ht="18">
      <c r="B31" s="17" t="s">
        <v>17</v>
      </c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2:13" ht="18">
      <c r="B32" s="18" t="s">
        <v>18</v>
      </c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2:13" ht="18">
      <c r="B33" s="18" t="s">
        <v>19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2:13" ht="18">
      <c r="B34" s="18" t="s">
        <v>20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2:13" ht="31.5" customHeight="1">
      <c r="B35" s="19" t="s">
        <v>21</v>
      </c>
      <c r="C35" s="102" t="s">
        <v>22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2:13" ht="31.2">
      <c r="B36" s="19" t="s">
        <v>24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2:13" ht="18">
      <c r="B37" s="19" t="s">
        <v>23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2:13" s="3" customFormat="1">
      <c r="B38" s="126"/>
      <c r="C38" s="127"/>
      <c r="D38" s="127"/>
      <c r="E38" s="127"/>
      <c r="F38" s="128"/>
      <c r="G38" s="128"/>
      <c r="H38" s="128"/>
      <c r="I38" s="128"/>
      <c r="J38" s="128"/>
      <c r="K38" s="128"/>
      <c r="L38" s="128"/>
      <c r="M38" s="128"/>
    </row>
    <row r="39" spans="2:13" s="3" customFormat="1" ht="18">
      <c r="B39" s="97" t="s">
        <v>25</v>
      </c>
      <c r="C39" s="99" t="s">
        <v>51</v>
      </c>
      <c r="D39" s="86" t="s">
        <v>67</v>
      </c>
      <c r="E39" s="86"/>
      <c r="F39" s="30"/>
      <c r="G39" s="30"/>
      <c r="H39" s="30"/>
      <c r="I39" s="101"/>
      <c r="J39" s="101"/>
      <c r="K39" s="101"/>
      <c r="L39" s="101"/>
      <c r="M39" s="101"/>
    </row>
    <row r="40" spans="2:13" s="3" customFormat="1" ht="18">
      <c r="B40" s="98"/>
      <c r="C40" s="100"/>
      <c r="D40" s="34" t="s">
        <v>52</v>
      </c>
      <c r="E40" s="20" t="s">
        <v>68</v>
      </c>
      <c r="F40" s="31"/>
      <c r="G40" s="31"/>
      <c r="H40" s="31"/>
      <c r="I40" s="29"/>
      <c r="J40" s="28"/>
      <c r="K40" s="28"/>
      <c r="L40" s="28"/>
      <c r="M40" s="28"/>
    </row>
    <row r="41" spans="2:13" s="3" customFormat="1" ht="39" customHeight="1">
      <c r="B41" s="117" t="s">
        <v>66</v>
      </c>
      <c r="C41" s="118"/>
      <c r="D41" s="118"/>
      <c r="E41" s="119"/>
      <c r="F41" s="27"/>
      <c r="G41" s="27"/>
      <c r="H41" s="27"/>
      <c r="I41" s="27"/>
      <c r="J41" s="27"/>
      <c r="K41" s="27"/>
      <c r="L41" s="27"/>
      <c r="M41" s="27"/>
    </row>
    <row r="42" spans="2:13" s="3" customFormat="1" ht="18">
      <c r="B42" s="50" t="s">
        <v>47</v>
      </c>
      <c r="C42" s="132" t="s">
        <v>59</v>
      </c>
      <c r="D42" s="22"/>
      <c r="E42" s="22"/>
      <c r="F42" s="26"/>
      <c r="G42" s="26"/>
      <c r="H42" s="26"/>
      <c r="I42" s="25"/>
      <c r="J42" s="26"/>
      <c r="K42" s="26"/>
      <c r="L42" s="26"/>
      <c r="M42" s="26"/>
    </row>
    <row r="43" spans="2:13" s="3" customFormat="1" ht="18">
      <c r="B43" s="50" t="s">
        <v>48</v>
      </c>
      <c r="C43" s="133"/>
      <c r="D43" s="22"/>
      <c r="E43" s="22"/>
      <c r="F43" s="26"/>
      <c r="G43" s="26"/>
      <c r="H43" s="26"/>
      <c r="I43" s="25"/>
      <c r="J43" s="26"/>
      <c r="K43" s="26"/>
      <c r="L43" s="26"/>
      <c r="M43" s="26"/>
    </row>
    <row r="44" spans="2:13" s="3" customFormat="1" ht="18">
      <c r="B44" s="50" t="s">
        <v>49</v>
      </c>
      <c r="C44" s="133"/>
      <c r="D44" s="22"/>
      <c r="E44" s="22"/>
      <c r="F44" s="26"/>
      <c r="G44" s="26"/>
      <c r="H44" s="26"/>
      <c r="I44" s="25"/>
      <c r="J44" s="26"/>
      <c r="K44" s="26"/>
      <c r="L44" s="26"/>
      <c r="M44" s="26"/>
    </row>
    <row r="45" spans="2:13" s="3" customFormat="1" ht="18">
      <c r="B45" s="50" t="s">
        <v>50</v>
      </c>
      <c r="C45" s="133"/>
      <c r="D45" s="22"/>
      <c r="E45" s="22"/>
      <c r="F45" s="26"/>
      <c r="G45" s="26"/>
      <c r="H45" s="26"/>
      <c r="I45" s="25"/>
      <c r="J45" s="26"/>
      <c r="K45" s="26"/>
      <c r="L45" s="26"/>
      <c r="M45" s="26"/>
    </row>
    <row r="46" spans="2:13" s="3" customFormat="1" ht="18">
      <c r="B46" s="50" t="s">
        <v>83</v>
      </c>
      <c r="C46" s="133"/>
      <c r="D46" s="22"/>
      <c r="E46" s="22"/>
      <c r="F46" s="26"/>
      <c r="G46" s="26"/>
      <c r="H46" s="26"/>
      <c r="I46" s="25"/>
      <c r="J46" s="26"/>
      <c r="K46" s="26"/>
      <c r="L46" s="26"/>
      <c r="M46" s="26"/>
    </row>
    <row r="47" spans="2:13" s="3" customFormat="1" ht="18">
      <c r="B47" s="50" t="s">
        <v>84</v>
      </c>
      <c r="C47" s="134"/>
      <c r="D47" s="22"/>
      <c r="E47" s="22"/>
      <c r="F47" s="26"/>
      <c r="G47" s="26"/>
      <c r="H47" s="26"/>
      <c r="I47" s="25"/>
      <c r="J47" s="26"/>
      <c r="K47" s="26"/>
      <c r="L47" s="26"/>
      <c r="M47" s="26"/>
    </row>
    <row r="48" spans="2:13" s="4" customFormat="1" ht="46.5" customHeight="1">
      <c r="B48" s="129" t="s">
        <v>69</v>
      </c>
      <c r="C48" s="130"/>
      <c r="D48" s="130"/>
      <c r="E48" s="131"/>
      <c r="F48" s="32"/>
      <c r="G48" s="32"/>
      <c r="H48" s="32"/>
      <c r="I48" s="32"/>
      <c r="J48" s="32"/>
      <c r="K48" s="32"/>
      <c r="L48" s="32"/>
      <c r="M48" s="33"/>
    </row>
    <row r="49" spans="2:13" ht="18.75" customHeight="1">
      <c r="B49" s="50" t="s">
        <v>47</v>
      </c>
      <c r="C49" s="132" t="s">
        <v>59</v>
      </c>
      <c r="D49" s="21">
        <f>D42*1.18</f>
        <v>0</v>
      </c>
      <c r="E49" s="22"/>
      <c r="F49" s="26"/>
      <c r="G49" s="26"/>
      <c r="H49" s="26"/>
      <c r="I49" s="26"/>
      <c r="J49" s="26"/>
      <c r="K49" s="26"/>
      <c r="L49" s="26"/>
      <c r="M49" s="26"/>
    </row>
    <row r="50" spans="2:13" ht="18">
      <c r="B50" s="50" t="s">
        <v>48</v>
      </c>
      <c r="C50" s="133"/>
      <c r="D50" s="21">
        <f t="shared" ref="D50:D54" si="1">D43*1.18</f>
        <v>0</v>
      </c>
      <c r="E50" s="22"/>
      <c r="F50" s="26"/>
      <c r="G50" s="26"/>
      <c r="H50" s="26"/>
      <c r="I50" s="26"/>
      <c r="J50" s="26"/>
      <c r="K50" s="26"/>
      <c r="L50" s="26"/>
      <c r="M50" s="26"/>
    </row>
    <row r="51" spans="2:13" s="3" customFormat="1" ht="18">
      <c r="B51" s="50" t="s">
        <v>49</v>
      </c>
      <c r="C51" s="133"/>
      <c r="D51" s="21">
        <f t="shared" si="1"/>
        <v>0</v>
      </c>
      <c r="E51" s="22"/>
      <c r="F51" s="26"/>
      <c r="G51" s="26"/>
      <c r="H51" s="26"/>
      <c r="I51" s="26"/>
      <c r="J51" s="26"/>
      <c r="K51" s="26"/>
      <c r="L51" s="26"/>
      <c r="M51" s="26"/>
    </row>
    <row r="52" spans="2:13" s="3" customFormat="1" ht="18">
      <c r="B52" s="50" t="s">
        <v>50</v>
      </c>
      <c r="C52" s="133"/>
      <c r="D52" s="21">
        <f t="shared" si="1"/>
        <v>0</v>
      </c>
      <c r="E52" s="22"/>
      <c r="F52" s="26"/>
      <c r="G52" s="26"/>
      <c r="H52" s="26"/>
      <c r="I52" s="26"/>
      <c r="J52" s="26"/>
      <c r="K52" s="26"/>
      <c r="L52" s="26"/>
      <c r="M52" s="26"/>
    </row>
    <row r="53" spans="2:13" s="3" customFormat="1" ht="18">
      <c r="B53" s="50" t="s">
        <v>83</v>
      </c>
      <c r="C53" s="133"/>
      <c r="D53" s="21">
        <f t="shared" si="1"/>
        <v>0</v>
      </c>
      <c r="E53" s="22"/>
      <c r="F53" s="26"/>
      <c r="G53" s="26"/>
      <c r="H53" s="26"/>
      <c r="I53" s="26"/>
      <c r="J53" s="26"/>
      <c r="K53" s="26"/>
      <c r="L53" s="26"/>
      <c r="M53" s="26"/>
    </row>
    <row r="54" spans="2:13" s="3" customFormat="1" ht="18">
      <c r="B54" s="50" t="s">
        <v>84</v>
      </c>
      <c r="C54" s="134"/>
      <c r="D54" s="21">
        <f t="shared" si="1"/>
        <v>0</v>
      </c>
      <c r="E54" s="22"/>
      <c r="F54" s="26"/>
      <c r="G54" s="26"/>
      <c r="H54" s="26"/>
      <c r="I54" s="26"/>
      <c r="J54" s="26"/>
      <c r="K54" s="26"/>
      <c r="L54" s="26"/>
      <c r="M54" s="26"/>
    </row>
    <row r="56" spans="2:13" ht="18">
      <c r="B56" s="135" t="s">
        <v>28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8" spans="2:13" ht="18">
      <c r="B58" s="17" t="s">
        <v>17</v>
      </c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2:13" ht="18">
      <c r="B59" s="18" t="s">
        <v>18</v>
      </c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6"/>
    </row>
    <row r="60" spans="2:13" ht="18">
      <c r="B60" s="18" t="s">
        <v>19</v>
      </c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6"/>
    </row>
    <row r="61" spans="2:13" ht="18">
      <c r="B61" s="18" t="s">
        <v>20</v>
      </c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6"/>
    </row>
    <row r="62" spans="2:13" ht="31.5" customHeight="1">
      <c r="B62" s="19" t="s">
        <v>21</v>
      </c>
      <c r="C62" s="102" t="s">
        <v>22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4"/>
    </row>
    <row r="63" spans="2:13" ht="31.2">
      <c r="B63" s="19" t="s">
        <v>24</v>
      </c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9"/>
    </row>
    <row r="64" spans="2:13" ht="18">
      <c r="B64" s="36" t="s">
        <v>23</v>
      </c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4"/>
    </row>
    <row r="65" spans="2:13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2:13" s="3" customFormat="1" ht="15" customHeight="1">
      <c r="B66" s="139" t="s">
        <v>25</v>
      </c>
      <c r="C66" s="138" t="s">
        <v>67</v>
      </c>
      <c r="D66" s="138"/>
      <c r="E66" s="138"/>
      <c r="F66" s="138"/>
      <c r="G66" s="138"/>
      <c r="H66" s="138"/>
      <c r="I66" s="35"/>
      <c r="J66" s="35"/>
      <c r="K66" s="35"/>
      <c r="L66" s="35"/>
      <c r="M66" s="35"/>
    </row>
    <row r="67" spans="2:13" s="3" customFormat="1" ht="15" customHeight="1">
      <c r="B67" s="139"/>
      <c r="C67" s="138" t="s">
        <v>51</v>
      </c>
      <c r="D67" s="138" t="s">
        <v>52</v>
      </c>
      <c r="E67" s="138" t="s">
        <v>53</v>
      </c>
      <c r="F67" s="138"/>
      <c r="G67" s="138"/>
      <c r="H67" s="138"/>
      <c r="I67" s="35"/>
      <c r="J67" s="35"/>
      <c r="K67" s="35"/>
      <c r="L67" s="35"/>
      <c r="M67" s="35"/>
    </row>
    <row r="68" spans="2:13" s="3" customFormat="1">
      <c r="B68" s="139"/>
      <c r="C68" s="138"/>
      <c r="D68" s="138"/>
      <c r="E68" s="16"/>
      <c r="F68" s="16"/>
      <c r="G68" s="16"/>
      <c r="H68" s="16"/>
      <c r="I68" s="35"/>
      <c r="J68" s="35"/>
      <c r="K68" s="35"/>
      <c r="L68" s="35"/>
      <c r="M68" s="35"/>
    </row>
    <row r="69" spans="2:13" s="3" customFormat="1">
      <c r="B69" s="139" t="s">
        <v>70</v>
      </c>
      <c r="C69" s="139"/>
      <c r="D69" s="139"/>
      <c r="E69" s="139"/>
      <c r="F69" s="139"/>
      <c r="G69" s="139"/>
      <c r="H69" s="139"/>
      <c r="I69" s="35"/>
      <c r="J69" s="35"/>
      <c r="K69" s="35"/>
      <c r="L69" s="35"/>
      <c r="M69" s="35"/>
    </row>
    <row r="70" spans="2:13" s="3" customFormat="1" ht="18">
      <c r="B70" s="50" t="s">
        <v>47</v>
      </c>
      <c r="C70" s="140" t="s">
        <v>59</v>
      </c>
      <c r="D70" s="16"/>
      <c r="E70" s="16"/>
      <c r="F70" s="16"/>
      <c r="G70" s="16"/>
      <c r="H70" s="16"/>
      <c r="I70" s="35"/>
      <c r="J70" s="35"/>
      <c r="K70" s="35"/>
      <c r="L70" s="35"/>
      <c r="M70" s="35"/>
    </row>
    <row r="71" spans="2:13" s="3" customFormat="1" ht="18">
      <c r="B71" s="50" t="s">
        <v>48</v>
      </c>
      <c r="C71" s="140"/>
      <c r="D71" s="16"/>
      <c r="E71" s="16"/>
      <c r="F71" s="16"/>
      <c r="G71" s="16"/>
      <c r="H71" s="16"/>
      <c r="I71" s="35"/>
      <c r="J71" s="35"/>
      <c r="K71" s="35"/>
      <c r="L71" s="35"/>
      <c r="M71" s="35"/>
    </row>
    <row r="72" spans="2:13" s="3" customFormat="1" ht="18">
      <c r="B72" s="50" t="s">
        <v>49</v>
      </c>
      <c r="C72" s="140"/>
      <c r="D72" s="16"/>
      <c r="E72" s="16"/>
      <c r="F72" s="16"/>
      <c r="G72" s="16"/>
      <c r="H72" s="16"/>
      <c r="I72" s="35"/>
      <c r="J72" s="35"/>
      <c r="K72" s="35"/>
      <c r="L72" s="35"/>
      <c r="M72" s="35"/>
    </row>
    <row r="73" spans="2:13" s="3" customFormat="1" ht="18">
      <c r="B73" s="50" t="s">
        <v>50</v>
      </c>
      <c r="C73" s="140"/>
      <c r="D73" s="16"/>
      <c r="E73" s="16"/>
      <c r="F73" s="16"/>
      <c r="G73" s="16"/>
      <c r="H73" s="16"/>
      <c r="I73" s="35"/>
      <c r="J73" s="35"/>
      <c r="K73" s="35"/>
      <c r="L73" s="35"/>
      <c r="M73" s="35"/>
    </row>
    <row r="74" spans="2:13" ht="18">
      <c r="B74" s="50" t="s">
        <v>83</v>
      </c>
      <c r="C74" s="140"/>
      <c r="D74" s="13"/>
      <c r="E74" s="13"/>
      <c r="F74" s="13"/>
      <c r="G74" s="13"/>
      <c r="H74" s="13"/>
    </row>
    <row r="75" spans="2:13" ht="18">
      <c r="B75" s="50" t="s">
        <v>84</v>
      </c>
      <c r="C75" s="140"/>
      <c r="D75" s="13"/>
      <c r="E75" s="13"/>
      <c r="F75" s="13"/>
      <c r="G75" s="13"/>
      <c r="H75" s="13"/>
    </row>
    <row r="76" spans="2:13" s="3" customFormat="1" ht="42.75" customHeight="1">
      <c r="B76" s="141" t="s">
        <v>71</v>
      </c>
      <c r="C76" s="142"/>
      <c r="D76" s="142"/>
      <c r="E76" s="142"/>
      <c r="F76" s="142"/>
      <c r="G76" s="142"/>
      <c r="H76" s="142"/>
    </row>
    <row r="77" spans="2:13" s="3" customFormat="1" ht="39.75" customHeight="1">
      <c r="B77" s="21" t="s">
        <v>47</v>
      </c>
      <c r="C77" s="143" t="s">
        <v>59</v>
      </c>
      <c r="D77" s="13"/>
      <c r="E77" s="13"/>
      <c r="F77" s="13"/>
      <c r="G77" s="13"/>
      <c r="H77" s="13"/>
    </row>
    <row r="78" spans="2:13" s="3" customFormat="1" ht="39.75" customHeight="1">
      <c r="B78" s="21" t="s">
        <v>48</v>
      </c>
      <c r="C78" s="144"/>
      <c r="D78" s="13"/>
      <c r="E78" s="13"/>
      <c r="F78" s="13"/>
      <c r="G78" s="13"/>
      <c r="H78" s="13"/>
    </row>
    <row r="79" spans="2:13" s="3" customFormat="1" ht="39" customHeight="1">
      <c r="B79" s="141" t="s">
        <v>72</v>
      </c>
      <c r="C79" s="142"/>
      <c r="D79" s="142"/>
      <c r="E79" s="142"/>
      <c r="F79" s="142"/>
      <c r="G79" s="142"/>
      <c r="H79" s="142"/>
    </row>
    <row r="80" spans="2:13" s="3" customFormat="1" ht="45" customHeight="1">
      <c r="B80" s="21" t="s">
        <v>47</v>
      </c>
      <c r="C80" s="143" t="s">
        <v>59</v>
      </c>
      <c r="D80" s="13"/>
      <c r="E80" s="13"/>
      <c r="F80" s="13"/>
      <c r="G80" s="13"/>
      <c r="H80" s="13"/>
    </row>
    <row r="81" spans="2:13" s="3" customFormat="1" ht="37.5" customHeight="1">
      <c r="B81" s="21" t="s">
        <v>48</v>
      </c>
      <c r="C81" s="144"/>
      <c r="D81" s="13"/>
      <c r="E81" s="13"/>
      <c r="F81" s="13"/>
      <c r="G81" s="13"/>
      <c r="H81" s="13"/>
    </row>
    <row r="83" spans="2:13" ht="18">
      <c r="B83" s="146" t="s">
        <v>29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5" spans="2:13" ht="18">
      <c r="B85" s="17" t="s">
        <v>17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ht="18">
      <c r="B86" s="18" t="s">
        <v>18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  <row r="87" spans="2:13" ht="18">
      <c r="B87" s="18" t="s">
        <v>19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  <row r="88" spans="2:13" ht="18">
      <c r="B88" s="18" t="s">
        <v>20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</row>
    <row r="89" spans="2:13" ht="31.2">
      <c r="B89" s="19" t="s">
        <v>21</v>
      </c>
      <c r="C89" s="121" t="s">
        <v>22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</row>
    <row r="90" spans="2:13" ht="31.2">
      <c r="B90" s="19" t="s">
        <v>24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2:13" ht="18">
      <c r="B91" s="19" t="s">
        <v>23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2:13">
      <c r="B92" s="14" t="s">
        <v>25</v>
      </c>
      <c r="C92" s="149" t="s">
        <v>26</v>
      </c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2:13">
      <c r="B93" s="13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</row>
    <row r="94" spans="2:13">
      <c r="B94" s="13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</row>
    <row r="96" spans="2:13" ht="18">
      <c r="B96" s="148" t="s">
        <v>30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</row>
    <row r="97" spans="2:13" s="3" customFormat="1" ht="18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2:13" ht="18">
      <c r="B98" s="17" t="s">
        <v>17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ht="18">
      <c r="B99" s="18" t="s">
        <v>18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</row>
    <row r="100" spans="2:13" ht="18">
      <c r="B100" s="18" t="s">
        <v>19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</row>
    <row r="101" spans="2:13" ht="18">
      <c r="B101" s="18" t="s">
        <v>20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</row>
    <row r="102" spans="2:13" ht="31.2">
      <c r="B102" s="19" t="s">
        <v>21</v>
      </c>
      <c r="C102" s="121" t="s">
        <v>22</v>
      </c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</row>
    <row r="103" spans="2:13" ht="31.2">
      <c r="B103" s="19" t="s">
        <v>24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2:13" ht="18">
      <c r="B104" s="19" t="s">
        <v>23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2:13">
      <c r="B105" s="154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</row>
    <row r="106" spans="2:13" s="3" customFormat="1" ht="18">
      <c r="B106" s="48" t="s">
        <v>77</v>
      </c>
      <c r="C106" s="48" t="s">
        <v>78</v>
      </c>
      <c r="D106" s="48" t="s">
        <v>79</v>
      </c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40.5" customHeight="1">
      <c r="B107" s="85" t="s">
        <v>81</v>
      </c>
      <c r="C107" s="85"/>
      <c r="D107" s="85"/>
      <c r="E107" s="46"/>
      <c r="F107" s="46"/>
      <c r="G107" s="46"/>
      <c r="H107" s="46"/>
      <c r="I107" s="46"/>
      <c r="J107" s="46"/>
      <c r="K107" s="46"/>
      <c r="L107" s="46"/>
      <c r="M107" s="47"/>
    </row>
    <row r="108" spans="2:13" s="3" customFormat="1" ht="18">
      <c r="B108" s="21" t="s">
        <v>47</v>
      </c>
      <c r="C108" s="15"/>
      <c r="D108" s="15">
        <f>C108/1.18</f>
        <v>0</v>
      </c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2:13" s="3" customFormat="1" ht="18">
      <c r="B109" s="21" t="s">
        <v>48</v>
      </c>
      <c r="C109" s="15"/>
      <c r="D109" s="15">
        <f>C109/1.18</f>
        <v>0</v>
      </c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2:13" s="3" customFormat="1" ht="60.75" customHeight="1">
      <c r="B110" s="156" t="s">
        <v>80</v>
      </c>
      <c r="C110" s="157"/>
      <c r="D110" s="158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2:13" s="3" customFormat="1" ht="18">
      <c r="B111" s="21" t="s">
        <v>47</v>
      </c>
      <c r="C111" s="21"/>
      <c r="D111" s="15">
        <f>C111/1.18</f>
        <v>0</v>
      </c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2:13" s="3" customFormat="1" ht="18">
      <c r="B112" s="21" t="s">
        <v>48</v>
      </c>
      <c r="C112" s="21"/>
      <c r="D112" s="15">
        <f>C112/1.18</f>
        <v>0</v>
      </c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2:13" s="3" customFormat="1" ht="39" customHeight="1">
      <c r="B113" s="156" t="s">
        <v>82</v>
      </c>
      <c r="C113" s="157"/>
      <c r="D113" s="158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2:13" s="3" customFormat="1" ht="18">
      <c r="B114" s="21" t="s">
        <v>47</v>
      </c>
      <c r="C114" s="21"/>
      <c r="D114" s="15">
        <f>C114/1.18</f>
        <v>0</v>
      </c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2:13" s="3" customFormat="1" ht="18">
      <c r="B115" s="21" t="s">
        <v>48</v>
      </c>
      <c r="C115" s="21"/>
      <c r="D115" s="15">
        <f>C115/1.18</f>
        <v>0</v>
      </c>
      <c r="E115" s="45"/>
      <c r="F115" s="45"/>
      <c r="G115" s="45"/>
      <c r="H115" s="45"/>
      <c r="I115" s="45"/>
      <c r="J115" s="45"/>
      <c r="K115" s="45"/>
      <c r="L115" s="45"/>
      <c r="M115" s="45"/>
    </row>
    <row r="117" spans="2:13" ht="34.5" customHeight="1">
      <c r="B117" s="146" t="s">
        <v>45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</row>
    <row r="119" spans="2:13" ht="18">
      <c r="B119" s="17" t="s">
        <v>17</v>
      </c>
      <c r="C119" s="91" t="s">
        <v>114</v>
      </c>
      <c r="D119" s="92"/>
      <c r="E119" s="92"/>
      <c r="F119" s="92"/>
      <c r="G119" s="92"/>
      <c r="H119" s="92"/>
      <c r="I119" s="92"/>
      <c r="J119" s="92"/>
      <c r="K119" s="92"/>
      <c r="L119" s="92"/>
      <c r="M119" s="93"/>
    </row>
    <row r="120" spans="2:13" ht="18">
      <c r="B120" s="18" t="s">
        <v>18</v>
      </c>
      <c r="C120" s="94">
        <v>8203010908</v>
      </c>
      <c r="D120" s="95"/>
      <c r="E120" s="95"/>
      <c r="F120" s="95"/>
      <c r="G120" s="95"/>
      <c r="H120" s="95"/>
      <c r="I120" s="95"/>
      <c r="J120" s="95"/>
      <c r="K120" s="95"/>
      <c r="L120" s="95"/>
      <c r="M120" s="96"/>
    </row>
    <row r="121" spans="2:13" ht="18">
      <c r="B121" s="18" t="s">
        <v>19</v>
      </c>
      <c r="C121" s="94">
        <v>820301001</v>
      </c>
      <c r="D121" s="95"/>
      <c r="E121" s="95"/>
      <c r="F121" s="95"/>
      <c r="G121" s="95"/>
      <c r="H121" s="95"/>
      <c r="I121" s="95"/>
      <c r="J121" s="95"/>
      <c r="K121" s="95"/>
      <c r="L121" s="95"/>
      <c r="M121" s="96"/>
    </row>
    <row r="122" spans="2:13" ht="18">
      <c r="B122" s="18" t="s">
        <v>20</v>
      </c>
      <c r="C122" s="94" t="s">
        <v>115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6"/>
    </row>
    <row r="123" spans="2:13" ht="31.2">
      <c r="B123" s="19" t="s">
        <v>21</v>
      </c>
      <c r="C123" s="121" t="s">
        <v>22</v>
      </c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</row>
    <row r="124" spans="2:13" ht="77.400000000000006" customHeight="1">
      <c r="B124" s="19" t="s">
        <v>24</v>
      </c>
      <c r="C124" s="102" t="s">
        <v>141</v>
      </c>
      <c r="D124" s="103"/>
      <c r="E124" s="103"/>
      <c r="F124" s="103"/>
      <c r="G124" s="103"/>
      <c r="H124" s="103"/>
      <c r="I124" s="103"/>
      <c r="J124" s="103"/>
      <c r="K124" s="103"/>
      <c r="L124" s="103"/>
      <c r="M124" s="104"/>
    </row>
    <row r="125" spans="2:13" ht="18">
      <c r="B125" s="19" t="s">
        <v>23</v>
      </c>
      <c r="C125" s="147" t="s">
        <v>134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</row>
    <row r="126" spans="2:13">
      <c r="B126" s="38"/>
      <c r="C126" s="39"/>
      <c r="D126" s="4"/>
    </row>
    <row r="127" spans="2:13" s="3" customFormat="1" ht="54">
      <c r="B127" s="41" t="s">
        <v>25</v>
      </c>
      <c r="C127" s="42" t="s">
        <v>51</v>
      </c>
      <c r="D127" s="23" t="s">
        <v>73</v>
      </c>
      <c r="E127" s="43" t="s">
        <v>74</v>
      </c>
    </row>
    <row r="128" spans="2:13" s="3" customFormat="1" ht="33.75" customHeight="1">
      <c r="B128" s="159" t="s">
        <v>75</v>
      </c>
      <c r="C128" s="159"/>
      <c r="D128" s="159"/>
      <c r="E128" s="159"/>
    </row>
    <row r="129" spans="2:5" s="3" customFormat="1" ht="18">
      <c r="B129" s="41" t="s">
        <v>135</v>
      </c>
      <c r="C129" s="151" t="s">
        <v>59</v>
      </c>
      <c r="D129" s="59">
        <v>112.69</v>
      </c>
      <c r="E129" s="66">
        <v>8972.25</v>
      </c>
    </row>
    <row r="130" spans="2:5" s="3" customFormat="1" ht="18">
      <c r="B130" s="41" t="s">
        <v>136</v>
      </c>
      <c r="C130" s="152"/>
      <c r="D130" s="59">
        <v>120.27</v>
      </c>
      <c r="E130" s="66">
        <v>9260.49</v>
      </c>
    </row>
    <row r="131" spans="2:5" s="3" customFormat="1" ht="18">
      <c r="B131" s="41" t="s">
        <v>49</v>
      </c>
      <c r="C131" s="152"/>
      <c r="D131" s="59">
        <v>120.27</v>
      </c>
      <c r="E131" s="66">
        <v>9260.49</v>
      </c>
    </row>
    <row r="132" spans="2:5" s="3" customFormat="1" ht="18">
      <c r="B132" s="41" t="s">
        <v>50</v>
      </c>
      <c r="C132" s="152"/>
      <c r="D132" s="59">
        <v>130.07</v>
      </c>
      <c r="E132" s="66">
        <v>9612.57</v>
      </c>
    </row>
    <row r="133" spans="2:5" s="3" customFormat="1" ht="18">
      <c r="B133" s="41" t="s">
        <v>83</v>
      </c>
      <c r="C133" s="152"/>
      <c r="D133" s="59"/>
      <c r="E133" s="59"/>
    </row>
    <row r="134" spans="2:5" s="3" customFormat="1" ht="18">
      <c r="B134" s="41" t="s">
        <v>84</v>
      </c>
      <c r="C134" s="153"/>
      <c r="D134" s="59"/>
      <c r="E134" s="59"/>
    </row>
    <row r="135" spans="2:5" s="3" customFormat="1" ht="39" customHeight="1">
      <c r="B135" s="159" t="s">
        <v>76</v>
      </c>
      <c r="C135" s="159"/>
      <c r="D135" s="159"/>
      <c r="E135" s="159"/>
    </row>
    <row r="136" spans="2:5" s="3" customFormat="1" ht="18">
      <c r="B136" s="44" t="s">
        <v>137</v>
      </c>
      <c r="C136" s="151" t="s">
        <v>59</v>
      </c>
      <c r="D136" s="66">
        <v>101</v>
      </c>
      <c r="E136" s="66">
        <v>1510</v>
      </c>
    </row>
    <row r="137" spans="2:5" s="3" customFormat="1" ht="18">
      <c r="B137" s="44" t="s">
        <v>138</v>
      </c>
      <c r="C137" s="152"/>
      <c r="D137" s="66">
        <v>101</v>
      </c>
      <c r="E137" s="66">
        <v>1596</v>
      </c>
    </row>
    <row r="138" spans="2:5" s="3" customFormat="1" ht="18">
      <c r="B138" s="44" t="s">
        <v>132</v>
      </c>
      <c r="C138" s="152"/>
      <c r="D138" s="66">
        <v>101</v>
      </c>
      <c r="E138" s="66">
        <v>1680</v>
      </c>
    </row>
    <row r="139" spans="2:5" s="3" customFormat="1" ht="18">
      <c r="B139" s="44" t="s">
        <v>139</v>
      </c>
      <c r="C139" s="152"/>
      <c r="D139" s="66">
        <v>101</v>
      </c>
      <c r="E139" s="66">
        <v>1680</v>
      </c>
    </row>
    <row r="140" spans="2:5" s="3" customFormat="1" ht="18">
      <c r="B140" s="44" t="s">
        <v>49</v>
      </c>
      <c r="C140" s="152"/>
      <c r="D140" s="66">
        <v>101</v>
      </c>
      <c r="E140" s="66"/>
    </row>
    <row r="141" spans="2:5" s="3" customFormat="1" ht="18">
      <c r="B141" s="44" t="s">
        <v>50</v>
      </c>
      <c r="C141" s="152"/>
      <c r="D141" s="66">
        <v>105</v>
      </c>
      <c r="E141" s="66"/>
    </row>
    <row r="142" spans="2:5" s="3" customFormat="1" ht="18">
      <c r="B142" s="44" t="s">
        <v>83</v>
      </c>
      <c r="C142" s="152"/>
      <c r="D142" s="66"/>
      <c r="E142" s="66"/>
    </row>
    <row r="143" spans="2:5" s="3" customFormat="1" ht="18">
      <c r="B143" s="44" t="s">
        <v>84</v>
      </c>
      <c r="C143" s="153"/>
      <c r="D143" s="66"/>
      <c r="E143" s="66"/>
    </row>
    <row r="144" spans="2:5" s="3" customFormat="1">
      <c r="B144" s="40"/>
      <c r="C144" s="39"/>
      <c r="D144" s="4"/>
    </row>
    <row r="145" spans="2:13" ht="88.5" customHeight="1">
      <c r="B145" s="137" t="s">
        <v>85</v>
      </c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</row>
    <row r="147" spans="2:13">
      <c r="B147" s="1" t="s">
        <v>40</v>
      </c>
      <c r="C147" s="3"/>
    </row>
    <row r="148" spans="2:13">
      <c r="B148" s="1" t="s">
        <v>41</v>
      </c>
      <c r="C148" s="12" t="s">
        <v>128</v>
      </c>
    </row>
    <row r="149" spans="2:13">
      <c r="B149" s="1" t="s">
        <v>33</v>
      </c>
      <c r="C149" s="3"/>
    </row>
    <row r="150" spans="2:13">
      <c r="B150" s="1" t="s">
        <v>42</v>
      </c>
      <c r="C150" s="3" t="s">
        <v>129</v>
      </c>
    </row>
  </sheetData>
  <mergeCells count="94">
    <mergeCell ref="C136:C143"/>
    <mergeCell ref="B105:M105"/>
    <mergeCell ref="B107:D107"/>
    <mergeCell ref="B110:D110"/>
    <mergeCell ref="B113:D113"/>
    <mergeCell ref="C123:M123"/>
    <mergeCell ref="C124:M124"/>
    <mergeCell ref="C125:M125"/>
    <mergeCell ref="B128:E128"/>
    <mergeCell ref="B135:E135"/>
    <mergeCell ref="C129:C134"/>
    <mergeCell ref="C119:M119"/>
    <mergeCell ref="C120:M120"/>
    <mergeCell ref="C121:M121"/>
    <mergeCell ref="C122:M122"/>
    <mergeCell ref="B117:M117"/>
    <mergeCell ref="B96:M96"/>
    <mergeCell ref="C99:M99"/>
    <mergeCell ref="C100:M100"/>
    <mergeCell ref="C101:M101"/>
    <mergeCell ref="C102:M102"/>
    <mergeCell ref="C98:M98"/>
    <mergeCell ref="C61:M61"/>
    <mergeCell ref="C62:M62"/>
    <mergeCell ref="C103:M103"/>
    <mergeCell ref="C104:M104"/>
    <mergeCell ref="C90:M90"/>
    <mergeCell ref="C91:M91"/>
    <mergeCell ref="C92:M92"/>
    <mergeCell ref="C93:M93"/>
    <mergeCell ref="C94:M94"/>
    <mergeCell ref="B145:M145"/>
    <mergeCell ref="C67:C68"/>
    <mergeCell ref="D67:D68"/>
    <mergeCell ref="E67:H67"/>
    <mergeCell ref="B66:B68"/>
    <mergeCell ref="B69:H69"/>
    <mergeCell ref="C70:C75"/>
    <mergeCell ref="B76:H76"/>
    <mergeCell ref="B79:H79"/>
    <mergeCell ref="C77:C78"/>
    <mergeCell ref="C80:C81"/>
    <mergeCell ref="C85:M85"/>
    <mergeCell ref="C86:M86"/>
    <mergeCell ref="B83:M83"/>
    <mergeCell ref="C88:M88"/>
    <mergeCell ref="C66:H66"/>
    <mergeCell ref="C89:M89"/>
    <mergeCell ref="C63:M63"/>
    <mergeCell ref="C64:M64"/>
    <mergeCell ref="B65:M65"/>
    <mergeCell ref="C36:M36"/>
    <mergeCell ref="C37:M37"/>
    <mergeCell ref="B38:M38"/>
    <mergeCell ref="B41:E41"/>
    <mergeCell ref="B48:E48"/>
    <mergeCell ref="C49:C54"/>
    <mergeCell ref="C42:C47"/>
    <mergeCell ref="C58:M58"/>
    <mergeCell ref="B56:M56"/>
    <mergeCell ref="C87:M87"/>
    <mergeCell ref="C59:M59"/>
    <mergeCell ref="C60:M60"/>
    <mergeCell ref="B3:M3"/>
    <mergeCell ref="B29:M29"/>
    <mergeCell ref="C5:M5"/>
    <mergeCell ref="C6:M6"/>
    <mergeCell ref="C7:M7"/>
    <mergeCell ref="C8:M8"/>
    <mergeCell ref="C9:M9"/>
    <mergeCell ref="C10:M10"/>
    <mergeCell ref="C11:M11"/>
    <mergeCell ref="B12:M12"/>
    <mergeCell ref="B13:B15"/>
    <mergeCell ref="C13:C15"/>
    <mergeCell ref="B23:M23"/>
    <mergeCell ref="C24:C27"/>
    <mergeCell ref="B16:M16"/>
    <mergeCell ref="E14:H14"/>
    <mergeCell ref="C31:M31"/>
    <mergeCell ref="C32:M32"/>
    <mergeCell ref="C33:M33"/>
    <mergeCell ref="B39:B40"/>
    <mergeCell ref="C39:C40"/>
    <mergeCell ref="I39:M39"/>
    <mergeCell ref="D39:E39"/>
    <mergeCell ref="C34:M34"/>
    <mergeCell ref="C35:M35"/>
    <mergeCell ref="C17:C22"/>
    <mergeCell ref="D13:H13"/>
    <mergeCell ref="J14:M14"/>
    <mergeCell ref="I13:M13"/>
    <mergeCell ref="D14:D15"/>
    <mergeCell ref="I14:I15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topLeftCell="A10" zoomScale="82" zoomScaleNormal="100" zoomScaleSheetLayoutView="82" workbookViewId="0">
      <selection activeCell="C26" sqref="C26"/>
    </sheetView>
  </sheetViews>
  <sheetFormatPr defaultRowHeight="14.4"/>
  <cols>
    <col min="1" max="1" width="4.44140625" customWidth="1"/>
    <col min="2" max="2" width="53.6640625" customWidth="1"/>
    <col min="3" max="3" width="13" customWidth="1"/>
    <col min="4" max="4" width="14.88671875" customWidth="1"/>
    <col min="5" max="5" width="14.109375" customWidth="1"/>
    <col min="6" max="6" width="10.44140625" customWidth="1"/>
    <col min="7" max="7" width="10.5546875" customWidth="1"/>
    <col min="8" max="8" width="14.6640625" customWidth="1"/>
  </cols>
  <sheetData>
    <row r="2" spans="1:8" ht="51" customHeight="1">
      <c r="A2" s="162" t="s">
        <v>99</v>
      </c>
      <c r="B2" s="162"/>
      <c r="C2" s="162"/>
      <c r="D2" s="162"/>
      <c r="E2" s="162"/>
      <c r="F2" s="162"/>
      <c r="G2" s="162"/>
      <c r="H2" s="162"/>
    </row>
    <row r="3" spans="1:8" s="3" customFormat="1">
      <c r="A3" s="163" t="s">
        <v>17</v>
      </c>
      <c r="B3" s="164"/>
      <c r="C3" s="165"/>
      <c r="D3" s="165"/>
      <c r="E3" s="165"/>
      <c r="F3" s="165"/>
      <c r="G3" s="165"/>
      <c r="H3" s="165"/>
    </row>
    <row r="4" spans="1:8" s="3" customFormat="1">
      <c r="A4" s="163" t="s">
        <v>18</v>
      </c>
      <c r="B4" s="164"/>
      <c r="C4" s="165"/>
      <c r="D4" s="165"/>
      <c r="E4" s="165"/>
      <c r="F4" s="165"/>
      <c r="G4" s="165"/>
      <c r="H4" s="165"/>
    </row>
    <row r="5" spans="1:8" s="3" customFormat="1">
      <c r="A5" s="163" t="s">
        <v>19</v>
      </c>
      <c r="B5" s="164"/>
      <c r="C5" s="165"/>
      <c r="D5" s="165"/>
      <c r="E5" s="165"/>
      <c r="F5" s="165"/>
      <c r="G5" s="165"/>
      <c r="H5" s="165"/>
    </row>
    <row r="6" spans="1:8" s="3" customFormat="1">
      <c r="A6" s="163" t="s">
        <v>32</v>
      </c>
      <c r="B6" s="164"/>
      <c r="C6" s="165"/>
      <c r="D6" s="165"/>
      <c r="E6" s="165"/>
      <c r="F6" s="165"/>
      <c r="G6" s="165"/>
      <c r="H6" s="165"/>
    </row>
    <row r="7" spans="1:8" s="3" customFormat="1">
      <c r="A7" s="10"/>
    </row>
    <row r="8" spans="1:8" s="3" customFormat="1" ht="28.8">
      <c r="A8" s="54" t="s">
        <v>86</v>
      </c>
      <c r="B8" s="53" t="s">
        <v>87</v>
      </c>
      <c r="C8" s="53" t="s">
        <v>88</v>
      </c>
      <c r="D8" s="53" t="s">
        <v>89</v>
      </c>
      <c r="E8" s="53" t="s">
        <v>90</v>
      </c>
      <c r="F8" s="53" t="s">
        <v>91</v>
      </c>
      <c r="G8" s="53" t="s">
        <v>98</v>
      </c>
      <c r="H8" s="53" t="s">
        <v>97</v>
      </c>
    </row>
    <row r="9" spans="1:8" s="3" customFormat="1" ht="57.6">
      <c r="A9" s="52" t="s">
        <v>92</v>
      </c>
      <c r="B9" s="68" t="s">
        <v>117</v>
      </c>
      <c r="C9" s="69">
        <v>31603508518</v>
      </c>
      <c r="D9" s="69" t="s">
        <v>118</v>
      </c>
      <c r="E9" s="53" t="s">
        <v>119</v>
      </c>
      <c r="F9" s="71">
        <v>9452.0360000000001</v>
      </c>
      <c r="G9" s="69" t="s">
        <v>120</v>
      </c>
      <c r="H9" s="70">
        <v>155958594</v>
      </c>
    </row>
    <row r="10" spans="1:8" s="3" customFormat="1" ht="28.8">
      <c r="A10" s="52" t="s">
        <v>93</v>
      </c>
      <c r="B10" s="67" t="s">
        <v>121</v>
      </c>
      <c r="C10" s="69">
        <v>117</v>
      </c>
      <c r="D10" s="69" t="s">
        <v>122</v>
      </c>
      <c r="E10" s="53" t="s">
        <v>123</v>
      </c>
      <c r="F10" s="69"/>
      <c r="G10" s="72" t="s">
        <v>124</v>
      </c>
      <c r="H10" s="69"/>
    </row>
    <row r="11" spans="1:8" s="3" customFormat="1">
      <c r="A11" s="52" t="s">
        <v>94</v>
      </c>
      <c r="B11" s="51"/>
      <c r="C11" s="51"/>
      <c r="D11" s="51"/>
      <c r="E11" s="51"/>
      <c r="F11" s="51"/>
      <c r="G11" s="51"/>
      <c r="H11" s="51"/>
    </row>
    <row r="12" spans="1:8" s="3" customFormat="1">
      <c r="A12" s="52" t="s">
        <v>95</v>
      </c>
      <c r="B12" s="51"/>
      <c r="C12" s="51"/>
      <c r="D12" s="51"/>
      <c r="E12" s="51"/>
      <c r="F12" s="51"/>
      <c r="G12" s="51"/>
      <c r="H12" s="51"/>
    </row>
    <row r="13" spans="1:8" s="3" customFormat="1">
      <c r="A13" s="52" t="s">
        <v>96</v>
      </c>
      <c r="B13" s="51"/>
      <c r="C13" s="51"/>
      <c r="D13" s="51"/>
      <c r="E13" s="51"/>
      <c r="F13" s="51"/>
      <c r="G13" s="51"/>
      <c r="H13" s="51"/>
    </row>
    <row r="14" spans="1:8" s="3" customFormat="1">
      <c r="A14" s="10"/>
    </row>
    <row r="15" spans="1:8" ht="380.25" customHeight="1">
      <c r="B15" s="161" t="s">
        <v>100</v>
      </c>
      <c r="C15" s="161"/>
      <c r="D15" s="161"/>
      <c r="E15" s="161"/>
      <c r="F15" s="161"/>
      <c r="G15" s="161"/>
      <c r="H15" s="161"/>
    </row>
    <row r="17" spans="1:8" ht="54" customHeight="1">
      <c r="A17" s="160" t="s">
        <v>38</v>
      </c>
      <c r="B17" s="160"/>
      <c r="C17" s="160"/>
      <c r="D17" s="160"/>
      <c r="E17" s="160"/>
      <c r="F17" s="160"/>
      <c r="G17" s="160"/>
      <c r="H17" s="160"/>
    </row>
    <row r="19" spans="1:8">
      <c r="B19" s="1" t="s">
        <v>40</v>
      </c>
    </row>
    <row r="20" spans="1:8">
      <c r="B20" s="1" t="s">
        <v>41</v>
      </c>
      <c r="C20" s="3" t="s">
        <v>113</v>
      </c>
    </row>
    <row r="21" spans="1:8">
      <c r="B21" s="1" t="s">
        <v>33</v>
      </c>
    </row>
    <row r="22" spans="1:8">
      <c r="B22" s="1" t="s">
        <v>42</v>
      </c>
      <c r="C22" s="3" t="s">
        <v>129</v>
      </c>
    </row>
    <row r="27" spans="1:8">
      <c r="B27" s="1"/>
    </row>
  </sheetData>
  <mergeCells count="11">
    <mergeCell ref="A17:H17"/>
    <mergeCell ref="B15:H15"/>
    <mergeCell ref="A2:H2"/>
    <mergeCell ref="A3:B3"/>
    <mergeCell ref="A4:B4"/>
    <mergeCell ref="A5:B5"/>
    <mergeCell ref="A6:B6"/>
    <mergeCell ref="C3:H3"/>
    <mergeCell ref="C4:H4"/>
    <mergeCell ref="C5:H5"/>
    <mergeCell ref="C6:H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tabSelected="1" view="pageBreakPreview" topLeftCell="B1" zoomScaleNormal="100" zoomScaleSheetLayoutView="100" workbookViewId="0">
      <selection activeCell="C20" sqref="C20"/>
    </sheetView>
  </sheetViews>
  <sheetFormatPr defaultRowHeight="14.4"/>
  <cols>
    <col min="2" max="2" width="73.33203125" customWidth="1"/>
    <col min="3" max="3" width="64.33203125" customWidth="1"/>
  </cols>
  <sheetData>
    <row r="2" spans="2:3" ht="72" customHeight="1" thickBot="1">
      <c r="B2" s="166" t="s">
        <v>39</v>
      </c>
      <c r="C2" s="166"/>
    </row>
    <row r="3" spans="2:3" s="3" customFormat="1" ht="28.8">
      <c r="B3" s="5" t="s">
        <v>17</v>
      </c>
      <c r="C3" s="73" t="s">
        <v>125</v>
      </c>
    </row>
    <row r="4" spans="2:3" s="3" customFormat="1">
      <c r="B4" s="6" t="s">
        <v>18</v>
      </c>
      <c r="C4" s="7">
        <v>8203010908</v>
      </c>
    </row>
    <row r="5" spans="2:3" s="3" customFormat="1">
      <c r="B5" s="6" t="s">
        <v>19</v>
      </c>
      <c r="C5" s="7">
        <v>820301001</v>
      </c>
    </row>
    <row r="6" spans="2:3" s="3" customFormat="1" ht="15" thickBot="1">
      <c r="B6" s="8" t="s">
        <v>32</v>
      </c>
      <c r="C6" s="74" t="s">
        <v>126</v>
      </c>
    </row>
    <row r="7" spans="2:3" ht="40.5" customHeight="1">
      <c r="B7" s="11" t="s">
        <v>36</v>
      </c>
      <c r="C7" s="9"/>
    </row>
    <row r="8" spans="2:3" ht="57" customHeight="1">
      <c r="B8" s="11" t="s">
        <v>34</v>
      </c>
      <c r="C8" s="9"/>
    </row>
    <row r="9" spans="2:3" ht="114.75" customHeight="1">
      <c r="B9" s="11" t="s">
        <v>35</v>
      </c>
      <c r="C9" s="9"/>
    </row>
    <row r="10" spans="2:3" ht="54">
      <c r="B10" s="11" t="s">
        <v>43</v>
      </c>
      <c r="C10" s="75" t="s">
        <v>127</v>
      </c>
    </row>
    <row r="12" spans="2:3" s="3" customFormat="1">
      <c r="B12" s="1" t="s">
        <v>40</v>
      </c>
    </row>
    <row r="13" spans="2:3" s="3" customFormat="1">
      <c r="B13" s="1" t="s">
        <v>41</v>
      </c>
      <c r="C13" s="12" t="s">
        <v>128</v>
      </c>
    </row>
    <row r="14" spans="2:3" s="3" customFormat="1">
      <c r="B14" s="1" t="s">
        <v>33</v>
      </c>
    </row>
    <row r="15" spans="2:3" s="3" customFormat="1">
      <c r="B15" s="1" t="s">
        <v>42</v>
      </c>
      <c r="C15" s="12" t="s">
        <v>129</v>
      </c>
    </row>
    <row r="16" spans="2:3" s="3" customFormat="1"/>
    <row r="17" spans="2:3" ht="61.5" customHeight="1">
      <c r="B17" s="167" t="s">
        <v>38</v>
      </c>
      <c r="C17" s="167"/>
    </row>
  </sheetData>
  <mergeCells count="2">
    <mergeCell ref="B2:C2"/>
    <mergeCell ref="B17:C1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Общая инф-я</vt:lpstr>
      <vt:lpstr>2. О ценах (тарифах)</vt:lpstr>
      <vt:lpstr>7. Усл.поставки тов.</vt:lpstr>
      <vt:lpstr>8. О вып. тех-х, св. с тех.п </vt:lpstr>
      <vt:lpstr>'2. О ценах (тарифах)'!Область_печати</vt:lpstr>
      <vt:lpstr>'7. Усл.поставки тов.'!Область_печати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cp:lastPrinted>2016-12-19T05:08:42Z</cp:lastPrinted>
  <dcterms:created xsi:type="dcterms:W3CDTF">2014-02-10T02:22:38Z</dcterms:created>
  <dcterms:modified xsi:type="dcterms:W3CDTF">2016-12-26T05:38:23Z</dcterms:modified>
</cp:coreProperties>
</file>