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8" windowWidth="17376" windowHeight="10896" tabRatio="849"/>
  </bookViews>
  <sheets>
    <sheet name="1. Общая инф-я" sheetId="1" r:id="rId1"/>
    <sheet name="3. ФХД" sheetId="3" r:id="rId2"/>
    <sheet name="3.1 Инф о расходах на топливо" sheetId="11" r:id="rId3"/>
    <sheet name="4. Осн. потреб хар-ки" sheetId="4" r:id="rId4"/>
    <sheet name="5. Инвест.программы" sheetId="5" r:id="rId5"/>
  </sheets>
  <calcPr calcId="125725"/>
</workbook>
</file>

<file path=xl/calcChain.xml><?xml version="1.0" encoding="utf-8"?>
<calcChain xmlns="http://schemas.openxmlformats.org/spreadsheetml/2006/main">
  <c r="C50" i="3"/>
  <c r="C51"/>
  <c r="C17" l="1"/>
  <c r="C13" i="11" l="1"/>
  <c r="C15" i="3"/>
</calcChain>
</file>

<file path=xl/sharedStrings.xml><?xml version="1.0" encoding="utf-8"?>
<sst xmlns="http://schemas.openxmlformats.org/spreadsheetml/2006/main" count="262" uniqueCount="167">
  <si>
    <t>Наимаенование юридического лица</t>
  </si>
  <si>
    <t>ОГРН, дата его присвоения и наименование органа, принявшего решение о гос.регистрации</t>
  </si>
  <si>
    <t>Фамилия, имя, отчество руководителя регулируемой организации</t>
  </si>
  <si>
    <t>Почтовый адрес  регулируемой организации</t>
  </si>
  <si>
    <t>Фактический адрес  регулируемой организации</t>
  </si>
  <si>
    <t>Контактные телефоны</t>
  </si>
  <si>
    <t>Официальный сайт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</si>
  <si>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</si>
  <si>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</si>
  <si>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Регулируемый вид деятельности</t>
  </si>
  <si>
    <t>Протяженность магистральных сетей ( 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</si>
  <si>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</si>
  <si>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</si>
  <si>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</si>
  <si>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</si>
  <si>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</si>
  <si>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Наименование организации</t>
  </si>
  <si>
    <t>ИНН</t>
  </si>
  <si>
    <t>КПП</t>
  </si>
  <si>
    <t>1. Общая информация</t>
  </si>
  <si>
    <t>Местонахождение (адрес)</t>
  </si>
  <si>
    <t>Отчетный период</t>
  </si>
  <si>
    <t>Наименование показателя</t>
  </si>
  <si>
    <t>Показатель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</si>
  <si>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</si>
  <si>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</si>
  <si>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</si>
  <si>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топливо всего(см.табл.2.1)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</si>
  <si>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</si>
  <si>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</si>
  <si>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</si>
  <si>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</si>
  <si>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</si>
  <si>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</si>
  <si>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</si>
  <si>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</si>
  <si>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</si>
  <si>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</si>
  <si>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е) Изменение стоимости основных фондов (тыс. рублей), в том числе:</t>
  </si>
  <si>
    <t>за счет ввода (вывода) их из эксплуатации (тыс. рублей)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</si>
  <si>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</si>
  <si>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</si>
  <si>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</si>
  <si>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</si>
  <si>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</si>
  <si>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</si>
  <si>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</si>
  <si>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</si>
  <si>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МП</t>
  </si>
  <si>
    <t>Расходы на топливо всего, в том числе:</t>
  </si>
  <si>
    <t>Уголь</t>
  </si>
  <si>
    <t>Расходы на уголь, тыс. руб.</t>
  </si>
  <si>
    <t>Цена топлива (руб./т.)</t>
  </si>
  <si>
    <t>Объем топлива (т.)</t>
  </si>
  <si>
    <t>способ приобретения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</si>
  <si>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</si>
  <si>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</si>
  <si>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</si>
  <si>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</si>
  <si>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</si>
  <si>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Расходы на природный газ по регулируемой цене, тыс. руб.</t>
  </si>
  <si>
    <t>Цена топлива (руб./тыс.м3)</t>
  </si>
  <si>
    <t>Газ по нерегулируемой цене</t>
  </si>
  <si>
    <t>Расходы на природный газ по нерегулируемой цене, тыс. руб.</t>
  </si>
  <si>
    <t>Цена топлива (руб./тыс.м3), в том числе</t>
  </si>
  <si>
    <t>Газ сжиженный</t>
  </si>
  <si>
    <t>Расходы на сжиженный газ , тыс. руб.</t>
  </si>
  <si>
    <t>Объем топлива  (тыс.м3)</t>
  </si>
  <si>
    <t>Мазут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</si>
  <si>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</si>
  <si>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</si>
  <si>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</si>
  <si>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</si>
  <si>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</si>
  <si>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</si>
  <si>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</si>
  <si>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</si>
  <si>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</si>
  <si>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</si>
  <si>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</si>
  <si>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</si>
  <si>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</si>
  <si>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</si>
  <si>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</si>
  <si>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</si>
  <si>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</si>
  <si>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</si>
  <si>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</si>
  <si>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</si>
  <si>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</si>
  <si>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</si>
  <si>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</si>
  <si>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</si>
  <si>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</si>
  <si>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</si>
  <si>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3.1 Информация о расходах на топливо</t>
  </si>
  <si>
    <r>
      <t>3. Информация об  основных показателях финансово-хозяйственной деятельности организации¹</t>
    </r>
    <r>
      <rPr>
        <vertAlign val="superscript"/>
        <sz val="18"/>
        <color theme="1"/>
        <rFont val="Times New Roman"/>
        <family val="1"/>
        <charset val="204"/>
      </rPr>
      <t>-</t>
    </r>
    <r>
      <rPr>
        <sz val="18"/>
        <color theme="1"/>
        <rFont val="Times New Roman"/>
        <family val="1"/>
        <charset val="204"/>
      </rPr>
      <t xml:space="preserve">² </t>
    </r>
  </si>
  <si>
    <t>расходы на покупаемую тепловую энергию (мощность), теплоноситель</t>
  </si>
  <si>
    <t xml:space="preserve">расходы на оплату труда и отчисления на социальные нужды административно-управленческого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</si>
  <si>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</si>
  <si>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</si>
  <si>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 xml:space="preserve">               расходы на оплату труда и отчисления                                      на социальные нужды</t>
  </si>
  <si>
    <t>общехозяйственные расходы, в том числе отнесенные к ним расходы на текущий и капитальный ремонт, в том числе:</t>
  </si>
  <si>
    <t>общепроизводственные расходы, в том числе отнесенные к ним расходы на текущий и капитальный ремонт, в том числе:</t>
  </si>
  <si>
    <t>прочие расходы, которые подлежат отнесению на регулируемые виды деятельности в соответствии с законодательством Российской Федерации</t>
  </si>
  <si>
    <t xml:space="preserve">      по договорам (тыс.Гкал)</t>
  </si>
  <si>
    <t>н) Сведения о нормативах технологических потерь при передаче тепловой энергии, теплоносителя по тепловым сетям, (Ккал/ч.мес.)</t>
  </si>
  <si>
    <t>о) Фактический объем потерь при передаче тепловой энергии (тыс. Гкал)</t>
  </si>
  <si>
    <t>п) Среднесписочная численность основного производственного персонала (человек)</t>
  </si>
  <si>
    <t>р) Среднесписочная численность административно-управленческого персонала (человек)</t>
  </si>
  <si>
    <t>с) Удельный расход  условного топлива на единицу тепловой энергии, отпускаемой в тепловую сеть (кг у. т./Гкал);</t>
  </si>
  <si>
    <t>т) Удельный расход электрической энергии на единицу тепловой энергии, отпускаемой в тепловую сеть (тыс. кВт•ч/Гкал)</t>
  </si>
  <si>
    <t>у) Удельный расход холодной воды на единицу тепловой энергии, отпускаемой в тепловую сеть (куб. м/Гкал).</t>
  </si>
  <si>
    <t>Сведения о количестве аварий на тепловых сетях (единиц на километр)</t>
  </si>
  <si>
    <t>Сведения о количестве аварий на источниках тепловой энергии (единиц на источник)</t>
  </si>
  <si>
    <t>Сведения о показателях надежности и качества</t>
  </si>
  <si>
    <t>Сведения о доле числа исполненных в срок договоров о подключении (технологическом присоединении)</t>
  </si>
  <si>
    <t>Информация о средней продолжительности рассмотрения заявок на подключение (технологическое присоединение) (дней)</t>
  </si>
  <si>
    <t>Срок начала и окончания реализации программы</t>
  </si>
  <si>
    <t>мероприятие</t>
  </si>
  <si>
    <t>источник финансирования</t>
  </si>
  <si>
    <t>201. (год)</t>
  </si>
  <si>
    <t>мероприятие 1</t>
  </si>
  <si>
    <t>мероприятие 2</t>
  </si>
  <si>
    <t>мероприятие 3</t>
  </si>
  <si>
    <t>I квартал</t>
  </si>
  <si>
    <t>II квартал</t>
  </si>
  <si>
    <t>III квартал</t>
  </si>
  <si>
    <t>IV квартал</t>
  </si>
  <si>
    <r>
      <t xml:space="preserve">*Информация, указанная в пунктах 3-5 настоящего документа, раскрывается регулируемой организацией </t>
    </r>
    <r>
      <rPr>
        <b/>
        <i/>
        <sz val="14"/>
        <color theme="1"/>
        <rFont val="Times New Roman"/>
        <family val="1"/>
        <charset val="204"/>
      </rPr>
      <t>не позднее 30 календарных дней со дня направления годового бухгалтерского баланса в налоговые органы</t>
    </r>
    <r>
      <rPr>
        <i/>
        <sz val="14"/>
        <color theme="1"/>
        <rFont val="Times New Roman"/>
        <family val="1"/>
        <charset val="204"/>
      </rPr>
      <t>, за исключением информации, указанной в подпункте "з" пункта 5 настоящей формы.</t>
    </r>
  </si>
  <si>
    <t>4. Информация об основных потребительских характеристиках регулируемых товаров и услуг*</t>
  </si>
  <si>
    <t>5. Информация об инвестиционных программах *</t>
  </si>
  <si>
    <t>а) Наименование инвестиционной программы</t>
  </si>
  <si>
    <t>б) Дата утверждения инвестиционной программы</t>
  </si>
  <si>
    <t>в) Цель инвестиционной программы</t>
  </si>
  <si>
    <t xml:space="preserve">г) Наименовании органа исполнительной власти субъекта РФ, утвердившего инвест.программу </t>
  </si>
  <si>
    <t>д) Потребность в финансовых средствах, тыс.рублей:</t>
  </si>
  <si>
    <t>е) Плановые значения целевых показателей</t>
  </si>
  <si>
    <t>ж) Фактически значения целевых показателей</t>
  </si>
  <si>
    <t xml:space="preserve">з) Использовании инвестиционных средств за отчетный год </t>
  </si>
  <si>
    <t>и) Внесение изменений в инвестиционную программу</t>
  </si>
  <si>
    <r>
      <t xml:space="preserve">**Регулируемая организация, не осуществляющая сдачу годового бухгалтерского баланса в налоговые органы, раскрывает информацию, указанную в пунктах 3 - 5 настоящей формы, за исключением информации, указанной в подпункте "и" пункта 5 настоящего документа, </t>
    </r>
    <r>
      <rPr>
        <b/>
        <i/>
        <sz val="14"/>
        <color theme="1"/>
        <rFont val="Times New Roman"/>
        <family val="1"/>
        <charset val="204"/>
      </rPr>
      <t>не позднее 30 календарных дней со дня истечения срока</t>
    </r>
    <r>
      <rPr>
        <i/>
        <sz val="14"/>
        <color theme="1"/>
        <rFont val="Times New Roman"/>
        <family val="1"/>
        <charset val="204"/>
      </rPr>
      <t>, установленного законодательством Российской Федерации для сдачи годового бухгалтерского баланса в налоговые органы.</t>
    </r>
  </si>
  <si>
    <r>
      <t xml:space="preserve">Информация, указанная в подпункте "и" пункта 5 настоящего документа, раскрывается регулируемой организацией </t>
    </r>
    <r>
      <rPr>
        <b/>
        <i/>
        <sz val="14"/>
        <color theme="1"/>
        <rFont val="Times New Roman"/>
        <family val="1"/>
        <charset val="204"/>
      </rPr>
      <t>в течение 10 календарных дней со дня принятия</t>
    </r>
    <r>
      <rPr>
        <i/>
        <sz val="14"/>
        <color theme="1"/>
        <rFont val="Times New Roman"/>
        <family val="1"/>
        <charset val="204"/>
      </rPr>
      <t xml:space="preserve">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  </r>
  </si>
  <si>
    <t>Должность</t>
  </si>
  <si>
    <t>Фамилия И.О.</t>
  </si>
  <si>
    <t>дата</t>
  </si>
  <si>
    <t>роспись</t>
  </si>
  <si>
    <t>Форма в соответствии с постановлением Правительства Российской Федерации от 05 июля 2013 г. № 570 "О стандартах раскрытия информации теплоснабжающими организациями, теплосетевыми организациями и органами регулирования"</t>
  </si>
  <si>
    <t>Муниципальное унитарное предприятие "Оссорское жилищно-коммунальное хозяйство"</t>
  </si>
  <si>
    <t>1114177001718, 27.06.2011 г.  Межрайонной инспекцией  федеоальной  налоговой  службы №3 по Камчатскому  краю</t>
  </si>
  <si>
    <t>Подкопаев Алексей  Вениаминович</t>
  </si>
  <si>
    <t>688700, Камчатский  край, Карагинский  район, п. Оссора, ул.Советская,100</t>
  </si>
  <si>
    <t>(841545)47-144, (841545)41-003</t>
  </si>
  <si>
    <t>ossorateplo.ru</t>
  </si>
  <si>
    <t>ossorateplo@mail.ru</t>
  </si>
  <si>
    <t>С 9-00  до  18-00 час Понедельник - четверг;                С 9-00  до 13-00 час  Пятница ;                        Выходной -  Суббота-воскресенье</t>
  </si>
  <si>
    <t>Производство, передача и сбыт тепловой  энергии</t>
  </si>
  <si>
    <t>Котельная п.Оссора "Южная" - 7,25 Гкал/ч;               Котельная п.Оссора "Районная" - 19,2 Гкал/ч;     Котельная  п. Оссора "Госпрмхоз"  - 1,6 Гкал/ч;     Котельная п. Оссора "БПК" - 0,504 Гкал/ч;    Котельная с.Карага "Центральная" - 3,024 Гкал/ч</t>
  </si>
  <si>
    <t>Муниципальное унитарное предприятие МУП "Оссорское  ЖКХ"</t>
  </si>
  <si>
    <t>688700, Камчатский  край , Карагинский  район, п.Оссора, ул.Советская, 100</t>
  </si>
  <si>
    <t>директор</t>
  </si>
  <si>
    <t>А.В. Подкопаев</t>
  </si>
  <si>
    <t>А. В. Подкопаев</t>
  </si>
  <si>
    <t>2016 (год)</t>
  </si>
  <si>
    <t>отсутствует</t>
  </si>
  <si>
    <t>объем приобретения ,тыс.квтч</t>
  </si>
  <si>
    <t>сайт предприятия  ossorateplo.ru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</si>
</sst>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0"/>
    <numFmt numFmtId="166" formatCode="0.00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/>
    <xf numFmtId="0" fontId="0" fillId="0" borderId="0" xfId="0"/>
    <xf numFmtId="0" fontId="0" fillId="0" borderId="0" xfId="0"/>
    <xf numFmtId="0" fontId="0" fillId="4" borderId="6" xfId="0" applyFill="1" applyBorder="1"/>
    <xf numFmtId="0" fontId="0" fillId="3" borderId="5" xfId="0" applyFill="1" applyBorder="1"/>
    <xf numFmtId="0" fontId="6" fillId="4" borderId="6" xfId="0" applyFont="1" applyFill="1" applyBorder="1"/>
    <xf numFmtId="0" fontId="6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center"/>
    </xf>
    <xf numFmtId="0" fontId="0" fillId="6" borderId="9" xfId="0" applyFill="1" applyBorder="1" applyAlignment="1">
      <alignment vertical="top" wrapText="1"/>
    </xf>
    <xf numFmtId="0" fontId="0" fillId="6" borderId="10" xfId="0" applyFill="1" applyBorder="1" applyAlignment="1">
      <alignment horizontal="left" vertical="top" wrapText="1" indent="2"/>
    </xf>
    <xf numFmtId="0" fontId="0" fillId="6" borderId="10" xfId="0" applyFill="1" applyBorder="1" applyAlignment="1">
      <alignment horizontal="left" vertical="top" wrapText="1" indent="6"/>
    </xf>
    <xf numFmtId="0" fontId="0" fillId="6" borderId="10" xfId="0" applyFill="1" applyBorder="1" applyAlignment="1">
      <alignment horizontal="left" vertical="top" wrapText="1" indent="7"/>
    </xf>
    <xf numFmtId="0" fontId="0" fillId="6" borderId="11" xfId="0" applyFill="1" applyBorder="1" applyAlignment="1">
      <alignment horizontal="left" vertical="top" wrapText="1" indent="2"/>
    </xf>
    <xf numFmtId="0" fontId="0" fillId="6" borderId="12" xfId="0" applyFill="1" applyBorder="1" applyAlignment="1">
      <alignment vertical="top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6" borderId="16" xfId="0" applyFill="1" applyBorder="1" applyAlignment="1">
      <alignment vertical="top" wrapText="1"/>
    </xf>
    <xf numFmtId="0" fontId="0" fillId="0" borderId="0" xfId="0"/>
    <xf numFmtId="0" fontId="6" fillId="4" borderId="6" xfId="0" applyFont="1" applyFill="1" applyBorder="1"/>
    <xf numFmtId="0" fontId="6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top" wrapText="1" indent="2"/>
    </xf>
    <xf numFmtId="0" fontId="0" fillId="3" borderId="14" xfId="0" applyFill="1" applyBorder="1"/>
    <xf numFmtId="0" fontId="7" fillId="3" borderId="14" xfId="0" applyFont="1" applyFill="1" applyBorder="1"/>
    <xf numFmtId="0" fontId="7" fillId="6" borderId="10" xfId="0" applyFont="1" applyFill="1" applyBorder="1" applyAlignment="1">
      <alignment horizontal="left" vertical="top" wrapText="1" indent="6"/>
    </xf>
    <xf numFmtId="0" fontId="7" fillId="3" borderId="17" xfId="0" applyFont="1" applyFill="1" applyBorder="1"/>
    <xf numFmtId="0" fontId="8" fillId="0" borderId="0" xfId="0" applyFont="1"/>
    <xf numFmtId="49" fontId="9" fillId="7" borderId="6" xfId="2" applyNumberFormat="1" applyFont="1" applyFill="1" applyBorder="1" applyAlignment="1" applyProtection="1">
      <alignment vertical="center" wrapText="1"/>
    </xf>
    <xf numFmtId="49" fontId="9" fillId="8" borderId="6" xfId="2" applyNumberFormat="1" applyFont="1" applyFill="1" applyBorder="1" applyAlignment="1" applyProtection="1">
      <alignment vertical="center" wrapText="1"/>
    </xf>
    <xf numFmtId="49" fontId="9" fillId="8" borderId="6" xfId="2" applyNumberFormat="1" applyFont="1" applyFill="1" applyBorder="1" applyAlignment="1" applyProtection="1">
      <alignment horizontal="left" vertical="center" wrapText="1" indent="1"/>
    </xf>
    <xf numFmtId="0" fontId="0" fillId="3" borderId="14" xfId="0" applyFont="1" applyFill="1" applyBorder="1"/>
    <xf numFmtId="0" fontId="0" fillId="6" borderId="21" xfId="0" applyFill="1" applyBorder="1" applyAlignment="1">
      <alignment vertical="top" wrapText="1"/>
    </xf>
    <xf numFmtId="0" fontId="0" fillId="3" borderId="25" xfId="0" applyFill="1" applyBorder="1"/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6" fillId="4" borderId="22" xfId="0" applyFont="1" applyFill="1" applyBorder="1"/>
    <xf numFmtId="0" fontId="0" fillId="4" borderId="20" xfId="0" applyFont="1" applyFill="1" applyBorder="1"/>
    <xf numFmtId="0" fontId="6" fillId="4" borderId="26" xfId="0" applyFont="1" applyFill="1" applyBorder="1"/>
    <xf numFmtId="0" fontId="0" fillId="4" borderId="18" xfId="0" applyFont="1" applyFill="1" applyBorder="1"/>
    <xf numFmtId="0" fontId="6" fillId="4" borderId="27" xfId="0" applyFont="1" applyFill="1" applyBorder="1"/>
    <xf numFmtId="0" fontId="0" fillId="4" borderId="19" xfId="0" applyFont="1" applyFill="1" applyBorder="1"/>
    <xf numFmtId="0" fontId="6" fillId="9" borderId="23" xfId="0" applyFont="1" applyFill="1" applyBorder="1" applyAlignment="1">
      <alignment wrapText="1"/>
    </xf>
    <xf numFmtId="0" fontId="0" fillId="9" borderId="24" xfId="0" applyFill="1" applyBorder="1"/>
    <xf numFmtId="0" fontId="6" fillId="9" borderId="26" xfId="0" applyFont="1" applyFill="1" applyBorder="1" applyAlignment="1">
      <alignment wrapText="1"/>
    </xf>
    <xf numFmtId="0" fontId="0" fillId="9" borderId="18" xfId="0" applyFill="1" applyBorder="1"/>
    <xf numFmtId="0" fontId="6" fillId="9" borderId="27" xfId="0" applyFont="1" applyFill="1" applyBorder="1" applyAlignment="1">
      <alignment wrapText="1"/>
    </xf>
    <xf numFmtId="0" fontId="0" fillId="9" borderId="19" xfId="0" applyFill="1" applyBorder="1"/>
    <xf numFmtId="0" fontId="6" fillId="9" borderId="6" xfId="0" applyFont="1" applyFill="1" applyBorder="1" applyAlignment="1">
      <alignment wrapText="1"/>
    </xf>
    <xf numFmtId="0" fontId="0" fillId="9" borderId="6" xfId="0" applyFill="1" applyBorder="1"/>
    <xf numFmtId="0" fontId="0" fillId="9" borderId="6" xfId="0" applyFill="1" applyBorder="1" applyAlignment="1">
      <alignment horizontal="right" wrapText="1"/>
    </xf>
    <xf numFmtId="0" fontId="1" fillId="9" borderId="6" xfId="0" applyFont="1" applyFill="1" applyBorder="1" applyAlignment="1">
      <alignment horizontal="right" wrapText="1"/>
    </xf>
    <xf numFmtId="0" fontId="1" fillId="9" borderId="6" xfId="0" applyFont="1" applyFill="1" applyBorder="1" applyAlignment="1">
      <alignment wrapText="1"/>
    </xf>
    <xf numFmtId="0" fontId="0" fillId="9" borderId="6" xfId="0" applyFill="1" applyBorder="1" applyAlignment="1">
      <alignment horizontal="right"/>
    </xf>
    <xf numFmtId="0" fontId="0" fillId="9" borderId="6" xfId="0" applyFill="1" applyBorder="1" applyAlignment="1">
      <alignment horizontal="center"/>
    </xf>
    <xf numFmtId="0" fontId="1" fillId="9" borderId="6" xfId="0" applyFont="1" applyFill="1" applyBorder="1" applyAlignment="1">
      <alignment horizontal="left" wrapText="1"/>
    </xf>
    <xf numFmtId="0" fontId="6" fillId="9" borderId="7" xfId="0" applyFont="1" applyFill="1" applyBorder="1" applyAlignment="1">
      <alignment wrapText="1"/>
    </xf>
    <xf numFmtId="0" fontId="0" fillId="0" borderId="0" xfId="0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10" fillId="2" borderId="4" xfId="1" applyFill="1" applyBorder="1"/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7" fillId="3" borderId="14" xfId="0" applyNumberFormat="1" applyFont="1" applyFill="1" applyBorder="1"/>
    <xf numFmtId="0" fontId="0" fillId="4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4" fontId="0" fillId="3" borderId="14" xfId="0" applyNumberFormat="1" applyFill="1" applyBorder="1"/>
    <xf numFmtId="0" fontId="0" fillId="4" borderId="6" xfId="0" applyFill="1" applyBorder="1" applyAlignment="1">
      <alignment horizontal="center"/>
    </xf>
    <xf numFmtId="0" fontId="0" fillId="0" borderId="0" xfId="0" applyAlignment="1">
      <alignment horizontal="left"/>
    </xf>
    <xf numFmtId="164" fontId="7" fillId="3" borderId="14" xfId="0" applyNumberFormat="1" applyFont="1" applyFill="1" applyBorder="1"/>
    <xf numFmtId="4" fontId="0" fillId="3" borderId="5" xfId="0" applyNumberFormat="1" applyFill="1" applyBorder="1"/>
    <xf numFmtId="0" fontId="0" fillId="9" borderId="7" xfId="0" applyFill="1" applyBorder="1" applyAlignment="1">
      <alignment horizontal="right"/>
    </xf>
    <xf numFmtId="166" fontId="0" fillId="3" borderId="14" xfId="0" applyNumberFormat="1" applyFill="1" applyBorder="1"/>
    <xf numFmtId="165" fontId="0" fillId="3" borderId="5" xfId="0" applyNumberFormat="1" applyFill="1" applyBorder="1"/>
    <xf numFmtId="166" fontId="0" fillId="3" borderId="5" xfId="0" applyNumberFormat="1" applyFill="1" applyBorder="1"/>
    <xf numFmtId="4" fontId="0" fillId="3" borderId="13" xfId="0" applyNumberFormat="1" applyFill="1" applyBorder="1"/>
    <xf numFmtId="4" fontId="0" fillId="3" borderId="15" xfId="0" applyNumberFormat="1" applyFill="1" applyBorder="1"/>
    <xf numFmtId="4" fontId="0" fillId="0" borderId="0" xfId="0" applyNumberFormat="1"/>
    <xf numFmtId="4" fontId="0" fillId="3" borderId="8" xfId="0" applyNumberFormat="1" applyFill="1" applyBorder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Тепло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C15" sqref="C15"/>
    </sheetView>
  </sheetViews>
  <sheetFormatPr defaultRowHeight="14.4"/>
  <cols>
    <col min="1" max="1" width="9.109375" style="6"/>
    <col min="2" max="2" width="33.6640625" customWidth="1"/>
    <col min="3" max="3" width="50.109375" customWidth="1"/>
  </cols>
  <sheetData>
    <row r="1" spans="2:3" ht="82.5" customHeight="1">
      <c r="C1" s="1" t="s">
        <v>147</v>
      </c>
    </row>
    <row r="2" spans="2:3" ht="22.8">
      <c r="B2" s="88" t="s">
        <v>19</v>
      </c>
      <c r="C2" s="88"/>
    </row>
    <row r="3" spans="2:3" ht="15" thickBot="1"/>
    <row r="4" spans="2:3" ht="31.8" thickBot="1">
      <c r="B4" s="2" t="s">
        <v>0</v>
      </c>
      <c r="C4" s="64" t="s">
        <v>148</v>
      </c>
    </row>
    <row r="5" spans="2:3" ht="63" thickBot="1">
      <c r="B5" s="4" t="s">
        <v>1</v>
      </c>
      <c r="C5" s="65" t="s">
        <v>149</v>
      </c>
    </row>
    <row r="6" spans="2:3" ht="47.4" thickBot="1">
      <c r="B6" s="2" t="s">
        <v>2</v>
      </c>
      <c r="C6" s="66" t="s">
        <v>150</v>
      </c>
    </row>
    <row r="7" spans="2:3" ht="31.8" thickBot="1">
      <c r="B7" s="2" t="s">
        <v>3</v>
      </c>
      <c r="C7" s="64" t="s">
        <v>151</v>
      </c>
    </row>
    <row r="8" spans="2:3" ht="31.8" thickBot="1">
      <c r="B8" s="2" t="s">
        <v>4</v>
      </c>
      <c r="C8" s="64" t="s">
        <v>151</v>
      </c>
    </row>
    <row r="9" spans="2:3" ht="16.2" thickBot="1">
      <c r="B9" s="4" t="s">
        <v>5</v>
      </c>
      <c r="C9" s="5" t="s">
        <v>152</v>
      </c>
    </row>
    <row r="10" spans="2:3" ht="16.2" thickBot="1">
      <c r="B10" s="2" t="s">
        <v>6</v>
      </c>
      <c r="C10" s="3" t="s">
        <v>153</v>
      </c>
    </row>
    <row r="11" spans="2:3" ht="16.2" thickBot="1">
      <c r="B11" s="2" t="s">
        <v>7</v>
      </c>
      <c r="C11" s="67" t="s">
        <v>154</v>
      </c>
    </row>
    <row r="12" spans="2:3" ht="78.599999999999994" thickBot="1">
      <c r="B12" s="2" t="s">
        <v>8</v>
      </c>
      <c r="C12" s="68" t="s">
        <v>155</v>
      </c>
    </row>
    <row r="13" spans="2:3" ht="16.2" thickBot="1">
      <c r="B13" s="2" t="s">
        <v>9</v>
      </c>
      <c r="C13" s="3" t="s">
        <v>156</v>
      </c>
    </row>
    <row r="14" spans="2:3" ht="47.4" thickBot="1">
      <c r="B14" s="2" t="s">
        <v>10</v>
      </c>
      <c r="C14" s="71">
        <v>30.097999999999999</v>
      </c>
    </row>
    <row r="15" spans="2:3" ht="47.4" thickBot="1">
      <c r="B15" s="2" t="s">
        <v>11</v>
      </c>
      <c r="C15" s="3"/>
    </row>
    <row r="16" spans="2:3" ht="67.8" customHeight="1" thickBot="1">
      <c r="B16" s="2" t="s">
        <v>12</v>
      </c>
      <c r="C16" s="3"/>
    </row>
    <row r="17" spans="2:3" ht="47.4" thickBot="1">
      <c r="B17" s="2" t="s">
        <v>13</v>
      </c>
      <c r="C17" s="3"/>
    </row>
    <row r="18" spans="2:3" ht="78.599999999999994" thickBot="1">
      <c r="B18" s="69" t="s">
        <v>14</v>
      </c>
      <c r="C18" s="64" t="s">
        <v>157</v>
      </c>
    </row>
    <row r="19" spans="2:3" ht="31.8" thickBot="1">
      <c r="B19" s="4" t="s">
        <v>15</v>
      </c>
      <c r="C19" s="70">
        <v>5</v>
      </c>
    </row>
    <row r="20" spans="2:3">
      <c r="B20" s="1"/>
    </row>
    <row r="21" spans="2:3">
      <c r="B21" s="1"/>
    </row>
    <row r="22" spans="2:3">
      <c r="B22" s="1" t="s">
        <v>143</v>
      </c>
      <c r="C22" s="23" t="s">
        <v>160</v>
      </c>
    </row>
    <row r="23" spans="2:3">
      <c r="B23" s="1" t="s">
        <v>144</v>
      </c>
      <c r="C23" s="77" t="s">
        <v>161</v>
      </c>
    </row>
    <row r="24" spans="2:3">
      <c r="B24" s="1" t="s">
        <v>48</v>
      </c>
    </row>
    <row r="25" spans="2:3">
      <c r="B25" s="1" t="s">
        <v>145</v>
      </c>
    </row>
    <row r="26" spans="2:3">
      <c r="B26" s="1"/>
    </row>
    <row r="27" spans="2:3">
      <c r="B27" s="1"/>
    </row>
    <row r="28" spans="2:3">
      <c r="B28" s="1"/>
    </row>
    <row r="29" spans="2:3">
      <c r="B29" s="1"/>
    </row>
    <row r="30" spans="2:3">
      <c r="B30" s="1"/>
    </row>
    <row r="31" spans="2:3">
      <c r="B31" s="1"/>
    </row>
    <row r="32" spans="2:3">
      <c r="B32" s="1"/>
    </row>
    <row r="33" spans="2:2">
      <c r="B33" s="1"/>
    </row>
  </sheetData>
  <mergeCells count="1">
    <mergeCell ref="B2:C2"/>
  </mergeCells>
  <hyperlinks>
    <hyperlink ref="C11" r:id="rId1"/>
  </hyperlinks>
  <pageMargins left="0.70866141732283472" right="0" top="0.35433070866141736" bottom="0.35433070866141736" header="0.31496062992125984" footer="0.31496062992125984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0"/>
  <sheetViews>
    <sheetView topLeftCell="A25" workbookViewId="0">
      <selection activeCell="D51" sqref="D51"/>
    </sheetView>
  </sheetViews>
  <sheetFormatPr defaultRowHeight="14.4"/>
  <cols>
    <col min="1" max="1" width="9.109375" style="7"/>
    <col min="2" max="2" width="46.6640625" customWidth="1"/>
    <col min="3" max="3" width="38.109375" customWidth="1"/>
    <col min="4" max="4" width="13.88671875" customWidth="1"/>
  </cols>
  <sheetData>
    <row r="1" spans="2:3" ht="51.75" customHeight="1">
      <c r="B1" s="90" t="s">
        <v>96</v>
      </c>
      <c r="C1" s="90"/>
    </row>
    <row r="3" spans="2:3" ht="28.8">
      <c r="B3" s="10" t="s">
        <v>16</v>
      </c>
      <c r="C3" s="73" t="s">
        <v>158</v>
      </c>
    </row>
    <row r="4" spans="2:3">
      <c r="B4" s="10" t="s">
        <v>17</v>
      </c>
      <c r="C4" s="8">
        <v>8203010908</v>
      </c>
    </row>
    <row r="5" spans="2:3">
      <c r="B5" s="10" t="s">
        <v>18</v>
      </c>
      <c r="C5" s="8">
        <v>820301001</v>
      </c>
    </row>
    <row r="6" spans="2:3" ht="28.8">
      <c r="B6" s="10" t="s">
        <v>20</v>
      </c>
      <c r="C6" s="73" t="s">
        <v>159</v>
      </c>
    </row>
    <row r="7" spans="2:3">
      <c r="B7" s="10" t="s">
        <v>21</v>
      </c>
      <c r="C7" s="76">
        <v>2016</v>
      </c>
    </row>
    <row r="9" spans="2:3" ht="15" thickBot="1">
      <c r="B9" s="7"/>
      <c r="C9" s="7"/>
    </row>
    <row r="10" spans="2:3" ht="15.6" thickTop="1" thickBot="1">
      <c r="B10" s="11" t="s">
        <v>22</v>
      </c>
      <c r="C10" s="12" t="s">
        <v>23</v>
      </c>
    </row>
    <row r="11" spans="2:3" ht="35.25" customHeight="1" thickTop="1" thickBot="1">
      <c r="B11" s="22" t="s">
        <v>24</v>
      </c>
      <c r="C11" s="74" t="s">
        <v>156</v>
      </c>
    </row>
    <row r="12" spans="2:3" ht="15.6" thickTop="1" thickBot="1">
      <c r="B12" s="22" t="s">
        <v>25</v>
      </c>
      <c r="C12" s="79">
        <v>347270.42</v>
      </c>
    </row>
    <row r="13" spans="2:3" ht="43.8" thickTop="1">
      <c r="B13" s="13" t="s">
        <v>26</v>
      </c>
      <c r="C13" s="84">
        <v>347575.79</v>
      </c>
    </row>
    <row r="14" spans="2:3" ht="28.8">
      <c r="B14" s="14" t="s">
        <v>97</v>
      </c>
      <c r="C14" s="20"/>
    </row>
    <row r="15" spans="2:3">
      <c r="B15" s="14" t="s">
        <v>27</v>
      </c>
      <c r="C15" s="75">
        <f>'3.1 Инф о расходах на топливо'!C11</f>
        <v>124644.39</v>
      </c>
    </row>
    <row r="16" spans="2:3" ht="43.2">
      <c r="B16" s="14" t="s">
        <v>28</v>
      </c>
      <c r="C16" s="75">
        <v>13623.06</v>
      </c>
    </row>
    <row r="17" spans="2:4">
      <c r="B17" s="15" t="s">
        <v>29</v>
      </c>
      <c r="C17" s="81">
        <f>C16/C18</f>
        <v>5.9720402956416532</v>
      </c>
    </row>
    <row r="18" spans="2:4">
      <c r="B18" s="15" t="s">
        <v>165</v>
      </c>
      <c r="C18" s="75">
        <v>2281.14</v>
      </c>
    </row>
    <row r="19" spans="2:4" ht="28.8">
      <c r="B19" s="14" t="s">
        <v>30</v>
      </c>
      <c r="C19" s="75">
        <v>2476.52</v>
      </c>
    </row>
    <row r="20" spans="2:4" ht="28.8">
      <c r="B20" s="14" t="s">
        <v>31</v>
      </c>
      <c r="C20" s="20">
        <v>30.27</v>
      </c>
    </row>
    <row r="21" spans="2:4" ht="43.2">
      <c r="B21" s="14" t="s">
        <v>32</v>
      </c>
      <c r="C21" s="75">
        <v>126715.22</v>
      </c>
    </row>
    <row r="22" spans="2:4" s="23" customFormat="1" ht="43.2">
      <c r="B22" s="27" t="s">
        <v>98</v>
      </c>
      <c r="C22" s="75">
        <v>28904.74</v>
      </c>
    </row>
    <row r="23" spans="2:4" ht="28.8">
      <c r="B23" s="14" t="s">
        <v>99</v>
      </c>
      <c r="C23" s="75">
        <v>6612.2</v>
      </c>
    </row>
    <row r="24" spans="2:4" s="23" customFormat="1" ht="43.2">
      <c r="B24" s="27" t="s">
        <v>100</v>
      </c>
      <c r="C24" s="28">
        <v>26.44</v>
      </c>
    </row>
    <row r="25" spans="2:4" ht="43.2">
      <c r="B25" s="14" t="s">
        <v>103</v>
      </c>
      <c r="C25" s="20"/>
    </row>
    <row r="26" spans="2:4" s="23" customFormat="1" ht="28.8">
      <c r="B26" s="27" t="s">
        <v>101</v>
      </c>
      <c r="C26" s="28"/>
    </row>
    <row r="27" spans="2:4" ht="43.2">
      <c r="B27" s="14" t="s">
        <v>102</v>
      </c>
      <c r="C27" s="75">
        <v>34630.76</v>
      </c>
      <c r="D27" s="86"/>
    </row>
    <row r="28" spans="2:4" ht="28.8">
      <c r="B28" s="16" t="s">
        <v>33</v>
      </c>
      <c r="C28" s="75">
        <v>28904.74</v>
      </c>
    </row>
    <row r="29" spans="2:4" ht="28.8">
      <c r="B29" s="14" t="s">
        <v>34</v>
      </c>
      <c r="C29" s="75">
        <v>16742.919999999998</v>
      </c>
    </row>
    <row r="30" spans="2:4" ht="58.2" thickBot="1">
      <c r="B30" s="17" t="s">
        <v>104</v>
      </c>
      <c r="C30" s="85">
        <v>22074.01</v>
      </c>
    </row>
    <row r="31" spans="2:4" ht="30" thickTop="1" thickBot="1">
      <c r="B31" s="18" t="s">
        <v>35</v>
      </c>
      <c r="C31" s="87">
        <v>7350.63</v>
      </c>
    </row>
    <row r="32" spans="2:4" ht="15" thickTop="1">
      <c r="B32" s="13" t="s">
        <v>36</v>
      </c>
      <c r="C32" s="84">
        <v>5880.5</v>
      </c>
    </row>
    <row r="33" spans="2:3" ht="72.599999999999994" thickBot="1">
      <c r="B33" s="17" t="s">
        <v>37</v>
      </c>
      <c r="C33" s="21"/>
    </row>
    <row r="34" spans="2:3" ht="29.4" thickTop="1">
      <c r="B34" s="13" t="s">
        <v>38</v>
      </c>
      <c r="C34" s="19"/>
    </row>
    <row r="35" spans="2:3" ht="29.4" thickBot="1">
      <c r="B35" s="17" t="s">
        <v>39</v>
      </c>
      <c r="C35" s="21"/>
    </row>
    <row r="36" spans="2:3" ht="44.4" thickTop="1" thickBot="1">
      <c r="B36" s="22" t="s">
        <v>40</v>
      </c>
      <c r="C36" s="9" t="s">
        <v>166</v>
      </c>
    </row>
    <row r="37" spans="2:3" ht="15.6" thickTop="1" thickBot="1">
      <c r="B37" s="22" t="s">
        <v>41</v>
      </c>
      <c r="C37" s="9">
        <v>31.577999999999999</v>
      </c>
    </row>
    <row r="38" spans="2:3" ht="15.6" thickTop="1" thickBot="1">
      <c r="B38" s="22" t="s">
        <v>42</v>
      </c>
      <c r="C38" s="9">
        <v>10.885999999999999</v>
      </c>
    </row>
    <row r="39" spans="2:3" ht="30" thickTop="1" thickBot="1">
      <c r="B39" s="22" t="s">
        <v>43</v>
      </c>
      <c r="C39" s="9">
        <v>52.35754</v>
      </c>
    </row>
    <row r="40" spans="2:3" ht="15.6" thickTop="1" thickBot="1">
      <c r="B40" s="22" t="s">
        <v>44</v>
      </c>
      <c r="C40" s="9"/>
    </row>
    <row r="41" spans="2:3" ht="29.4" thickTop="1">
      <c r="B41" s="13" t="s">
        <v>45</v>
      </c>
      <c r="C41" s="19">
        <v>39.976965</v>
      </c>
    </row>
    <row r="42" spans="2:3" s="23" customFormat="1">
      <c r="B42" s="37" t="s">
        <v>105</v>
      </c>
      <c r="C42" s="38"/>
    </row>
    <row r="43" spans="2:3">
      <c r="B43" s="14" t="s">
        <v>46</v>
      </c>
      <c r="C43" s="20"/>
    </row>
    <row r="44" spans="2:3" ht="15" thickBot="1">
      <c r="B44" s="17" t="s">
        <v>47</v>
      </c>
      <c r="C44" s="21"/>
    </row>
    <row r="45" spans="2:3" ht="46.5" customHeight="1" thickTop="1" thickBot="1">
      <c r="B45" s="22" t="s">
        <v>106</v>
      </c>
      <c r="C45" s="79"/>
    </row>
    <row r="46" spans="2:3" ht="30" thickTop="1" thickBot="1">
      <c r="B46" s="22" t="s">
        <v>107</v>
      </c>
      <c r="C46" s="9">
        <v>9.5451999999999995</v>
      </c>
    </row>
    <row r="47" spans="2:3" ht="30" thickTop="1" thickBot="1">
      <c r="B47" s="22" t="s">
        <v>108</v>
      </c>
      <c r="C47" s="9">
        <v>123</v>
      </c>
    </row>
    <row r="48" spans="2:3" ht="30" thickTop="1" thickBot="1">
      <c r="B48" s="22" t="s">
        <v>109</v>
      </c>
      <c r="C48" s="9">
        <v>19</v>
      </c>
    </row>
    <row r="49" spans="2:4" ht="44.4" thickTop="1" thickBot="1">
      <c r="B49" s="22" t="s">
        <v>110</v>
      </c>
      <c r="C49" s="9">
        <v>247.17</v>
      </c>
    </row>
    <row r="50" spans="2:4" ht="44.4" thickTop="1" thickBot="1">
      <c r="B50" s="22" t="s">
        <v>111</v>
      </c>
      <c r="C50" s="82">
        <f>2281.142/50794.28</f>
        <v>4.4909426809475392E-2</v>
      </c>
    </row>
    <row r="51" spans="2:4" ht="44.4" thickTop="1" thickBot="1">
      <c r="B51" s="22" t="s">
        <v>112</v>
      </c>
      <c r="C51" s="83">
        <f>22616.19/50794.28</f>
        <v>0.44525072508164304</v>
      </c>
    </row>
    <row r="52" spans="2:4" s="39" customFormat="1" ht="15" thickTop="1">
      <c r="B52" s="40"/>
      <c r="C52" s="41"/>
    </row>
    <row r="53" spans="2:4" s="39" customFormat="1">
      <c r="B53" s="1" t="s">
        <v>143</v>
      </c>
      <c r="C53" s="23" t="s">
        <v>160</v>
      </c>
    </row>
    <row r="54" spans="2:4" s="39" customFormat="1">
      <c r="B54" s="1" t="s">
        <v>144</v>
      </c>
      <c r="C54" s="77" t="s">
        <v>161</v>
      </c>
    </row>
    <row r="55" spans="2:4" s="39" customFormat="1">
      <c r="B55" s="1" t="s">
        <v>48</v>
      </c>
      <c r="C55" s="23"/>
    </row>
    <row r="56" spans="2:4" s="39" customFormat="1">
      <c r="B56" s="1" t="s">
        <v>145</v>
      </c>
      <c r="C56" s="23"/>
    </row>
    <row r="58" spans="2:4" ht="78.75" hidden="1" customHeight="1">
      <c r="B58" s="91" t="s">
        <v>129</v>
      </c>
      <c r="C58" s="91"/>
      <c r="D58" s="91"/>
    </row>
    <row r="59" spans="2:4" hidden="1"/>
    <row r="60" spans="2:4" ht="112.5" hidden="1" customHeight="1">
      <c r="B60" s="89" t="s">
        <v>141</v>
      </c>
      <c r="C60" s="89"/>
      <c r="D60" s="89"/>
    </row>
  </sheetData>
  <mergeCells count="3">
    <mergeCell ref="B60:D60"/>
    <mergeCell ref="B1:C1"/>
    <mergeCell ref="B58:D58"/>
  </mergeCells>
  <pageMargins left="0.31496062992125984" right="0.31496062992125984" top="0.15748031496062992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5"/>
  <sheetViews>
    <sheetView topLeftCell="A34" workbookViewId="0">
      <selection activeCell="D46" sqref="D46"/>
    </sheetView>
  </sheetViews>
  <sheetFormatPr defaultRowHeight="14.4"/>
  <cols>
    <col min="1" max="1" width="9.109375" style="23"/>
    <col min="2" max="2" width="39.44140625" customWidth="1"/>
    <col min="3" max="3" width="36.88671875" customWidth="1"/>
  </cols>
  <sheetData>
    <row r="1" spans="2:3" ht="45" customHeight="1">
      <c r="B1" s="92" t="s">
        <v>95</v>
      </c>
      <c r="C1" s="93"/>
    </row>
    <row r="2" spans="2:3" ht="28.8">
      <c r="B2" s="24" t="s">
        <v>16</v>
      </c>
      <c r="C2" s="73" t="s">
        <v>158</v>
      </c>
    </row>
    <row r="3" spans="2:3">
      <c r="B3" s="24" t="s">
        <v>17</v>
      </c>
      <c r="C3" s="8">
        <v>8203010908</v>
      </c>
    </row>
    <row r="4" spans="2:3">
      <c r="B4" s="24" t="s">
        <v>18</v>
      </c>
      <c r="C4" s="8">
        <v>820301001</v>
      </c>
    </row>
    <row r="5" spans="2:3" ht="28.8">
      <c r="B5" s="24" t="s">
        <v>20</v>
      </c>
      <c r="C5" s="73" t="s">
        <v>159</v>
      </c>
    </row>
    <row r="6" spans="2:3">
      <c r="B6" s="24" t="s">
        <v>21</v>
      </c>
      <c r="C6" s="76">
        <v>2016</v>
      </c>
    </row>
    <row r="7" spans="2:3" ht="15" thickBot="1">
      <c r="B7" s="23"/>
      <c r="C7" s="23"/>
    </row>
    <row r="8" spans="2:3" ht="15.6" thickTop="1" thickBot="1">
      <c r="B8" s="25" t="s">
        <v>22</v>
      </c>
      <c r="C8" s="26" t="s">
        <v>23</v>
      </c>
    </row>
    <row r="9" spans="2:3" ht="15" thickTop="1">
      <c r="B9" s="33" t="s">
        <v>49</v>
      </c>
      <c r="C9" s="29"/>
    </row>
    <row r="10" spans="2:3">
      <c r="B10" s="34" t="s">
        <v>50</v>
      </c>
      <c r="C10" s="29"/>
    </row>
    <row r="11" spans="2:3">
      <c r="B11" s="30" t="s">
        <v>51</v>
      </c>
      <c r="C11" s="72">
        <v>124644.39</v>
      </c>
    </row>
    <row r="12" spans="2:3">
      <c r="B12" s="30" t="s">
        <v>52</v>
      </c>
      <c r="C12" s="72">
        <v>7725.72</v>
      </c>
    </row>
    <row r="13" spans="2:3">
      <c r="B13" s="30" t="s">
        <v>53</v>
      </c>
      <c r="C13" s="78">
        <f>C11/C12*1000</f>
        <v>16133.692393718644</v>
      </c>
    </row>
    <row r="14" spans="2:3">
      <c r="B14" s="30" t="s">
        <v>54</v>
      </c>
      <c r="C14" s="29"/>
    </row>
    <row r="15" spans="2:3">
      <c r="B15" s="34" t="s">
        <v>55</v>
      </c>
      <c r="C15" s="29"/>
    </row>
    <row r="16" spans="2:3" ht="28.8">
      <c r="B16" s="30" t="s">
        <v>56</v>
      </c>
      <c r="C16" s="29"/>
    </row>
    <row r="17" spans="2:3" ht="43.2">
      <c r="B17" s="30" t="s">
        <v>57</v>
      </c>
      <c r="C17" s="29"/>
    </row>
    <row r="18" spans="2:3">
      <c r="B18" s="30" t="s">
        <v>58</v>
      </c>
      <c r="C18" s="29"/>
    </row>
    <row r="19" spans="2:3">
      <c r="B19" s="30" t="s">
        <v>54</v>
      </c>
      <c r="C19" s="29"/>
    </row>
    <row r="20" spans="2:3">
      <c r="B20" s="35" t="s">
        <v>59</v>
      </c>
      <c r="C20" s="29"/>
    </row>
    <row r="21" spans="2:3" ht="28.8">
      <c r="B21" s="30" t="s">
        <v>60</v>
      </c>
      <c r="C21" s="29"/>
    </row>
    <row r="22" spans="2:3">
      <c r="B22" s="30" t="s">
        <v>61</v>
      </c>
      <c r="C22" s="29"/>
    </row>
    <row r="23" spans="2:3">
      <c r="B23" s="30" t="s">
        <v>58</v>
      </c>
      <c r="C23" s="29"/>
    </row>
    <row r="24" spans="2:3">
      <c r="B24" s="30" t="s">
        <v>54</v>
      </c>
      <c r="C24" s="29"/>
    </row>
    <row r="25" spans="2:3">
      <c r="B25" s="35" t="s">
        <v>62</v>
      </c>
      <c r="C25" s="29"/>
    </row>
    <row r="26" spans="2:3" ht="28.8">
      <c r="B26" s="30" t="s">
        <v>63</v>
      </c>
      <c r="C26" s="29"/>
    </row>
    <row r="27" spans="2:3" ht="28.8">
      <c r="B27" s="30" t="s">
        <v>64</v>
      </c>
      <c r="C27" s="29"/>
    </row>
    <row r="28" spans="2:3">
      <c r="B28" s="30" t="s">
        <v>58</v>
      </c>
      <c r="C28" s="29"/>
    </row>
    <row r="29" spans="2:3">
      <c r="B29" s="30" t="s">
        <v>54</v>
      </c>
      <c r="C29" s="29"/>
    </row>
    <row r="30" spans="2:3">
      <c r="B30" s="34" t="s">
        <v>65</v>
      </c>
      <c r="C30" s="29"/>
    </row>
    <row r="31" spans="2:3" ht="28.8">
      <c r="B31" s="30" t="s">
        <v>66</v>
      </c>
      <c r="C31" s="29"/>
    </row>
    <row r="32" spans="2:3" ht="28.8">
      <c r="B32" s="30" t="s">
        <v>64</v>
      </c>
      <c r="C32" s="29"/>
    </row>
    <row r="33" spans="2:3">
      <c r="B33" s="30" t="s">
        <v>67</v>
      </c>
      <c r="C33" s="29"/>
    </row>
    <row r="34" spans="2:3">
      <c r="B34" s="30" t="s">
        <v>54</v>
      </c>
      <c r="C34" s="29"/>
    </row>
    <row r="35" spans="2:3">
      <c r="B35" s="34" t="s">
        <v>68</v>
      </c>
      <c r="C35" s="29"/>
    </row>
    <row r="36" spans="2:3">
      <c r="B36" s="30" t="s">
        <v>69</v>
      </c>
      <c r="C36" s="29"/>
    </row>
    <row r="37" spans="2:3" ht="28.8">
      <c r="B37" s="30" t="s">
        <v>70</v>
      </c>
      <c r="C37" s="29"/>
    </row>
    <row r="38" spans="2:3">
      <c r="B38" s="30" t="s">
        <v>71</v>
      </c>
      <c r="C38" s="29"/>
    </row>
    <row r="39" spans="2:3">
      <c r="B39" s="30" t="s">
        <v>54</v>
      </c>
      <c r="C39" s="29"/>
    </row>
    <row r="40" spans="2:3">
      <c r="B40" s="34" t="s">
        <v>72</v>
      </c>
      <c r="C40" s="29"/>
    </row>
    <row r="41" spans="2:3">
      <c r="B41" s="30" t="s">
        <v>73</v>
      </c>
      <c r="C41" s="29"/>
    </row>
    <row r="42" spans="2:3" ht="28.8">
      <c r="B42" s="30" t="s">
        <v>70</v>
      </c>
      <c r="C42" s="29"/>
    </row>
    <row r="43" spans="2:3">
      <c r="B43" s="30" t="s">
        <v>71</v>
      </c>
      <c r="C43" s="29"/>
    </row>
    <row r="44" spans="2:3">
      <c r="B44" s="30" t="s">
        <v>54</v>
      </c>
      <c r="C44" s="29"/>
    </row>
    <row r="45" spans="2:3">
      <c r="B45" s="34" t="s">
        <v>74</v>
      </c>
      <c r="C45" s="29"/>
    </row>
    <row r="46" spans="2:3" ht="28.8">
      <c r="B46" s="30" t="s">
        <v>75</v>
      </c>
      <c r="C46" s="29"/>
    </row>
    <row r="47" spans="2:3" ht="28.8">
      <c r="B47" s="30" t="s">
        <v>70</v>
      </c>
      <c r="C47" s="29"/>
    </row>
    <row r="48" spans="2:3">
      <c r="B48" s="30" t="s">
        <v>71</v>
      </c>
      <c r="C48" s="29"/>
    </row>
    <row r="49" spans="2:3">
      <c r="B49" s="30" t="s">
        <v>54</v>
      </c>
      <c r="C49" s="29"/>
    </row>
    <row r="50" spans="2:3">
      <c r="B50" s="34" t="s">
        <v>76</v>
      </c>
      <c r="C50" s="29"/>
    </row>
    <row r="51" spans="2:3">
      <c r="B51" s="30" t="s">
        <v>77</v>
      </c>
      <c r="C51" s="29"/>
    </row>
    <row r="52" spans="2:3" ht="28.8">
      <c r="B52" s="30" t="s">
        <v>70</v>
      </c>
      <c r="C52" s="29"/>
    </row>
    <row r="53" spans="2:3">
      <c r="B53" s="30" t="s">
        <v>71</v>
      </c>
      <c r="C53" s="29"/>
    </row>
    <row r="54" spans="2:3">
      <c r="B54" s="30" t="s">
        <v>54</v>
      </c>
      <c r="C54" s="29"/>
    </row>
    <row r="55" spans="2:3">
      <c r="B55" s="34" t="s">
        <v>78</v>
      </c>
      <c r="C55" s="29"/>
    </row>
    <row r="56" spans="2:3">
      <c r="B56" s="30" t="s">
        <v>79</v>
      </c>
      <c r="C56" s="29"/>
    </row>
    <row r="57" spans="2:3" ht="28.8">
      <c r="B57" s="30" t="s">
        <v>70</v>
      </c>
      <c r="C57" s="29"/>
    </row>
    <row r="58" spans="2:3">
      <c r="B58" s="30" t="s">
        <v>71</v>
      </c>
      <c r="C58" s="29"/>
    </row>
    <row r="59" spans="2:3">
      <c r="B59" s="30" t="s">
        <v>54</v>
      </c>
      <c r="C59" s="29"/>
    </row>
    <row r="60" spans="2:3">
      <c r="B60" s="34" t="s">
        <v>80</v>
      </c>
      <c r="C60" s="29"/>
    </row>
    <row r="61" spans="2:3">
      <c r="B61" s="30" t="s">
        <v>81</v>
      </c>
      <c r="C61" s="29"/>
    </row>
    <row r="62" spans="2:3" ht="28.8">
      <c r="B62" s="30" t="s">
        <v>70</v>
      </c>
      <c r="C62" s="29"/>
    </row>
    <row r="63" spans="2:3">
      <c r="B63" s="30" t="s">
        <v>71</v>
      </c>
      <c r="C63" s="29"/>
    </row>
    <row r="64" spans="2:3">
      <c r="B64" s="30" t="s">
        <v>54</v>
      </c>
      <c r="C64" s="29"/>
    </row>
    <row r="65" spans="2:3">
      <c r="B65" s="34" t="s">
        <v>82</v>
      </c>
      <c r="C65" s="29"/>
    </row>
    <row r="66" spans="2:3">
      <c r="B66" s="30" t="s">
        <v>83</v>
      </c>
      <c r="C66" s="29"/>
    </row>
    <row r="67" spans="2:3" ht="28.8">
      <c r="B67" s="30" t="s">
        <v>70</v>
      </c>
      <c r="C67" s="29"/>
    </row>
    <row r="68" spans="2:3">
      <c r="B68" s="30" t="s">
        <v>71</v>
      </c>
      <c r="C68" s="29"/>
    </row>
    <row r="69" spans="2:3">
      <c r="B69" s="30" t="s">
        <v>54</v>
      </c>
      <c r="C69" s="29"/>
    </row>
    <row r="70" spans="2:3">
      <c r="B70" s="34" t="s">
        <v>84</v>
      </c>
      <c r="C70" s="29"/>
    </row>
    <row r="71" spans="2:3">
      <c r="B71" s="30" t="s">
        <v>85</v>
      </c>
      <c r="C71" s="29"/>
    </row>
    <row r="72" spans="2:3" ht="28.8">
      <c r="B72" s="30" t="s">
        <v>70</v>
      </c>
      <c r="C72" s="29"/>
    </row>
    <row r="73" spans="2:3">
      <c r="B73" s="30" t="s">
        <v>71</v>
      </c>
      <c r="C73" s="29"/>
    </row>
    <row r="74" spans="2:3">
      <c r="B74" s="30" t="s">
        <v>54</v>
      </c>
      <c r="C74" s="29"/>
    </row>
    <row r="75" spans="2:3">
      <c r="B75" s="34" t="s">
        <v>86</v>
      </c>
      <c r="C75" s="29"/>
    </row>
    <row r="76" spans="2:3" ht="28.8">
      <c r="B76" s="30" t="s">
        <v>87</v>
      </c>
      <c r="C76" s="29"/>
    </row>
    <row r="77" spans="2:3" ht="28.8">
      <c r="B77" s="30" t="s">
        <v>70</v>
      </c>
      <c r="C77" s="29"/>
    </row>
    <row r="78" spans="2:3">
      <c r="B78" s="30" t="s">
        <v>71</v>
      </c>
      <c r="C78" s="29"/>
    </row>
    <row r="79" spans="2:3">
      <c r="B79" s="30" t="s">
        <v>54</v>
      </c>
      <c r="C79" s="29"/>
    </row>
    <row r="80" spans="2:3" ht="28.8">
      <c r="B80" s="34" t="s">
        <v>88</v>
      </c>
      <c r="C80" s="36"/>
    </row>
    <row r="81" spans="2:3" ht="28.8">
      <c r="B81" s="30" t="s">
        <v>89</v>
      </c>
      <c r="C81" s="36"/>
    </row>
    <row r="82" spans="2:3">
      <c r="B82" s="30" t="s">
        <v>54</v>
      </c>
      <c r="C82" s="36"/>
    </row>
    <row r="83" spans="2:3" ht="28.8">
      <c r="B83" s="30" t="s">
        <v>90</v>
      </c>
      <c r="C83" s="36"/>
    </row>
    <row r="84" spans="2:3">
      <c r="B84" s="30" t="s">
        <v>91</v>
      </c>
      <c r="C84" s="36"/>
    </row>
    <row r="85" spans="2:3">
      <c r="B85" s="34" t="s">
        <v>92</v>
      </c>
      <c r="C85" s="36"/>
    </row>
    <row r="86" spans="2:3">
      <c r="B86" s="30" t="s">
        <v>93</v>
      </c>
      <c r="C86" s="29"/>
    </row>
    <row r="87" spans="2:3" ht="28.8">
      <c r="B87" s="30" t="s">
        <v>70</v>
      </c>
      <c r="C87" s="29"/>
    </row>
    <row r="88" spans="2:3">
      <c r="B88" s="30" t="s">
        <v>71</v>
      </c>
      <c r="C88" s="29"/>
    </row>
    <row r="89" spans="2:3" ht="15" thickBot="1">
      <c r="B89" s="30" t="s">
        <v>54</v>
      </c>
      <c r="C89" s="31"/>
    </row>
    <row r="90" spans="2:3">
      <c r="B90" s="32" t="s">
        <v>94</v>
      </c>
      <c r="C90" s="23"/>
    </row>
    <row r="92" spans="2:3">
      <c r="B92" s="1" t="s">
        <v>143</v>
      </c>
      <c r="C92" s="23" t="s">
        <v>160</v>
      </c>
    </row>
    <row r="93" spans="2:3">
      <c r="B93" s="1" t="s">
        <v>144</v>
      </c>
      <c r="C93" s="77" t="s">
        <v>161</v>
      </c>
    </row>
    <row r="94" spans="2:3">
      <c r="B94" s="1" t="s">
        <v>48</v>
      </c>
      <c r="C94" s="23"/>
    </row>
    <row r="95" spans="2:3">
      <c r="B95" s="1" t="s">
        <v>145</v>
      </c>
      <c r="C95" s="23"/>
    </row>
  </sheetData>
  <mergeCells count="1">
    <mergeCell ref="B1:C1"/>
  </mergeCells>
  <pageMargins left="0.9055118110236221" right="0.31496062992125984" top="0.15748031496062992" bottom="0.15748031496062992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D20"/>
  <sheetViews>
    <sheetView workbookViewId="0">
      <selection activeCell="C13" sqref="C13"/>
    </sheetView>
  </sheetViews>
  <sheetFormatPr defaultRowHeight="14.4"/>
  <cols>
    <col min="2" max="2" width="69.5546875" bestFit="1" customWidth="1"/>
    <col min="3" max="3" width="37" customWidth="1"/>
  </cols>
  <sheetData>
    <row r="1" spans="2:3" ht="51" customHeight="1">
      <c r="B1" s="90" t="s">
        <v>130</v>
      </c>
      <c r="C1" s="90"/>
    </row>
    <row r="2" spans="2:3" ht="15" thickBot="1"/>
    <row r="3" spans="2:3" ht="28.8">
      <c r="B3" s="42" t="s">
        <v>16</v>
      </c>
      <c r="C3" s="73" t="s">
        <v>158</v>
      </c>
    </row>
    <row r="4" spans="2:3">
      <c r="B4" s="44" t="s">
        <v>17</v>
      </c>
      <c r="C4" s="8">
        <v>8203010908</v>
      </c>
    </row>
    <row r="5" spans="2:3">
      <c r="B5" s="44" t="s">
        <v>18</v>
      </c>
      <c r="C5" s="8">
        <v>820301001</v>
      </c>
    </row>
    <row r="6" spans="2:3" ht="29.4" thickBot="1">
      <c r="B6" s="46" t="s">
        <v>20</v>
      </c>
      <c r="C6" s="73" t="s">
        <v>159</v>
      </c>
    </row>
    <row r="7" spans="2:3">
      <c r="B7" s="48" t="s">
        <v>113</v>
      </c>
      <c r="C7" s="49">
        <v>0</v>
      </c>
    </row>
    <row r="8" spans="2:3" ht="28.8">
      <c r="B8" s="50" t="s">
        <v>114</v>
      </c>
      <c r="C8" s="51">
        <v>0</v>
      </c>
    </row>
    <row r="9" spans="2:3" ht="16.8" customHeight="1">
      <c r="B9" s="50" t="s">
        <v>115</v>
      </c>
      <c r="C9" s="51"/>
    </row>
    <row r="10" spans="2:3" ht="28.8">
      <c r="B10" s="50" t="s">
        <v>116</v>
      </c>
      <c r="C10" s="51"/>
    </row>
    <row r="11" spans="2:3" ht="29.4" thickBot="1">
      <c r="B11" s="52" t="s">
        <v>117</v>
      </c>
      <c r="C11" s="53"/>
    </row>
    <row r="13" spans="2:3" s="23" customFormat="1">
      <c r="B13" s="1" t="s">
        <v>143</v>
      </c>
      <c r="C13" s="23" t="s">
        <v>160</v>
      </c>
    </row>
    <row r="14" spans="2:3" s="23" customFormat="1">
      <c r="B14" s="1" t="s">
        <v>144</v>
      </c>
      <c r="C14" s="77" t="s">
        <v>162</v>
      </c>
    </row>
    <row r="15" spans="2:3" s="23" customFormat="1">
      <c r="B15" s="1" t="s">
        <v>48</v>
      </c>
    </row>
    <row r="16" spans="2:3" s="23" customFormat="1">
      <c r="B16" s="1" t="s">
        <v>145</v>
      </c>
    </row>
    <row r="17" spans="2:4" s="23" customFormat="1"/>
    <row r="18" spans="2:4" ht="79.5" hidden="1" customHeight="1">
      <c r="B18" s="91" t="s">
        <v>129</v>
      </c>
      <c r="C18" s="91"/>
      <c r="D18" s="91"/>
    </row>
    <row r="19" spans="2:4" hidden="1"/>
    <row r="20" spans="2:4" ht="111" hidden="1" customHeight="1">
      <c r="B20" s="89" t="s">
        <v>141</v>
      </c>
      <c r="C20" s="89"/>
      <c r="D20" s="89"/>
    </row>
  </sheetData>
  <mergeCells count="3">
    <mergeCell ref="B1:C1"/>
    <mergeCell ref="B18:D18"/>
    <mergeCell ref="B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D51"/>
  <sheetViews>
    <sheetView topLeftCell="A19" workbookViewId="0">
      <selection activeCell="C10" sqref="C10"/>
    </sheetView>
  </sheetViews>
  <sheetFormatPr defaultRowHeight="14.4"/>
  <cols>
    <col min="2" max="2" width="35.44140625" customWidth="1"/>
    <col min="3" max="3" width="54.44140625" customWidth="1"/>
  </cols>
  <sheetData>
    <row r="1" spans="2:3" ht="30" customHeight="1">
      <c r="B1" s="90" t="s">
        <v>131</v>
      </c>
      <c r="C1" s="90"/>
    </row>
    <row r="2" spans="2:3" ht="15" thickBot="1"/>
    <row r="3" spans="2:3">
      <c r="B3" s="42" t="s">
        <v>16</v>
      </c>
      <c r="C3" s="43"/>
    </row>
    <row r="4" spans="2:3">
      <c r="B4" s="44" t="s">
        <v>17</v>
      </c>
      <c r="C4" s="45"/>
    </row>
    <row r="5" spans="2:3">
      <c r="B5" s="44" t="s">
        <v>18</v>
      </c>
      <c r="C5" s="45"/>
    </row>
    <row r="6" spans="2:3" ht="15" thickBot="1">
      <c r="B6" s="46" t="s">
        <v>20</v>
      </c>
      <c r="C6" s="47"/>
    </row>
    <row r="7" spans="2:3" ht="28.8">
      <c r="B7" s="62" t="s">
        <v>132</v>
      </c>
      <c r="C7" s="80" t="s">
        <v>164</v>
      </c>
    </row>
    <row r="8" spans="2:3" ht="28.8">
      <c r="B8" s="54" t="s">
        <v>133</v>
      </c>
      <c r="C8" s="55"/>
    </row>
    <row r="9" spans="2:3" ht="17.25" customHeight="1">
      <c r="B9" s="54" t="s">
        <v>134</v>
      </c>
      <c r="C9" s="55"/>
    </row>
    <row r="10" spans="2:3" ht="44.25" customHeight="1">
      <c r="B10" s="58" t="s">
        <v>135</v>
      </c>
      <c r="C10" s="55"/>
    </row>
    <row r="11" spans="2:3" ht="28.8">
      <c r="B11" s="58" t="s">
        <v>118</v>
      </c>
      <c r="C11" s="55"/>
    </row>
    <row r="12" spans="2:3" ht="28.8">
      <c r="B12" s="58" t="s">
        <v>136</v>
      </c>
      <c r="C12" s="55"/>
    </row>
    <row r="13" spans="2:3">
      <c r="B13" s="57" t="s">
        <v>163</v>
      </c>
      <c r="C13" s="55"/>
    </row>
    <row r="14" spans="2:3">
      <c r="B14" s="56" t="s">
        <v>119</v>
      </c>
      <c r="C14" s="55"/>
    </row>
    <row r="15" spans="2:3">
      <c r="B15" s="56" t="s">
        <v>120</v>
      </c>
      <c r="C15" s="55"/>
    </row>
    <row r="16" spans="2:3">
      <c r="B16" s="57" t="s">
        <v>121</v>
      </c>
      <c r="C16" s="55"/>
    </row>
    <row r="17" spans="2:3">
      <c r="B17" s="56" t="s">
        <v>119</v>
      </c>
      <c r="C17" s="55"/>
    </row>
    <row r="18" spans="2:3">
      <c r="B18" s="56" t="s">
        <v>120</v>
      </c>
      <c r="C18" s="55"/>
    </row>
    <row r="19" spans="2:3">
      <c r="B19" s="57" t="s">
        <v>121</v>
      </c>
      <c r="C19" s="55"/>
    </row>
    <row r="20" spans="2:3">
      <c r="B20" s="56" t="s">
        <v>119</v>
      </c>
      <c r="C20" s="55"/>
    </row>
    <row r="21" spans="2:3">
      <c r="B21" s="56" t="s">
        <v>120</v>
      </c>
      <c r="C21" s="55"/>
    </row>
    <row r="22" spans="2:3" ht="28.8">
      <c r="B22" s="58" t="s">
        <v>137</v>
      </c>
      <c r="C22" s="55"/>
    </row>
    <row r="23" spans="2:3">
      <c r="B23" s="59" t="s">
        <v>122</v>
      </c>
      <c r="C23" s="55"/>
    </row>
    <row r="24" spans="2:3">
      <c r="B24" s="59" t="s">
        <v>123</v>
      </c>
      <c r="C24" s="55"/>
    </row>
    <row r="25" spans="2:3">
      <c r="B25" s="59" t="s">
        <v>124</v>
      </c>
      <c r="C25" s="55"/>
    </row>
    <row r="26" spans="2:3" ht="28.8">
      <c r="B26" s="58" t="s">
        <v>138</v>
      </c>
      <c r="C26" s="55"/>
    </row>
    <row r="27" spans="2:3" ht="28.8">
      <c r="B27" s="58" t="s">
        <v>139</v>
      </c>
      <c r="C27" s="55"/>
    </row>
    <row r="28" spans="2:3">
      <c r="B28" s="60" t="s">
        <v>125</v>
      </c>
      <c r="C28" s="55"/>
    </row>
    <row r="29" spans="2:3" s="23" customFormat="1">
      <c r="B29" s="59" t="s">
        <v>119</v>
      </c>
      <c r="C29" s="55"/>
    </row>
    <row r="30" spans="2:3" s="23" customFormat="1">
      <c r="B30" s="59" t="s">
        <v>120</v>
      </c>
      <c r="C30" s="55"/>
    </row>
    <row r="31" spans="2:3">
      <c r="B31" s="60" t="s">
        <v>126</v>
      </c>
      <c r="C31" s="55"/>
    </row>
    <row r="32" spans="2:3" s="23" customFormat="1">
      <c r="B32" s="59" t="s">
        <v>119</v>
      </c>
      <c r="C32" s="55"/>
    </row>
    <row r="33" spans="2:4" s="23" customFormat="1">
      <c r="B33" s="59" t="s">
        <v>120</v>
      </c>
      <c r="C33" s="55"/>
    </row>
    <row r="34" spans="2:4">
      <c r="B34" s="60" t="s">
        <v>127</v>
      </c>
      <c r="C34" s="55"/>
    </row>
    <row r="35" spans="2:4" s="23" customFormat="1">
      <c r="B35" s="59" t="s">
        <v>119</v>
      </c>
      <c r="C35" s="55"/>
    </row>
    <row r="36" spans="2:4" s="23" customFormat="1">
      <c r="B36" s="59" t="s">
        <v>120</v>
      </c>
      <c r="C36" s="55"/>
    </row>
    <row r="37" spans="2:4">
      <c r="B37" s="60" t="s">
        <v>128</v>
      </c>
      <c r="C37" s="55"/>
    </row>
    <row r="38" spans="2:4">
      <c r="B38" s="59" t="s">
        <v>119</v>
      </c>
      <c r="C38" s="55"/>
    </row>
    <row r="39" spans="2:4">
      <c r="B39" s="59" t="s">
        <v>120</v>
      </c>
      <c r="C39" s="55"/>
    </row>
    <row r="40" spans="2:4" ht="28.8">
      <c r="B40" s="61" t="s">
        <v>140</v>
      </c>
      <c r="C40" s="55"/>
    </row>
    <row r="42" spans="2:4" s="23" customFormat="1">
      <c r="B42" s="1" t="s">
        <v>143</v>
      </c>
    </row>
    <row r="43" spans="2:4" s="23" customFormat="1">
      <c r="B43" s="1" t="s">
        <v>144</v>
      </c>
      <c r="C43" s="63" t="s">
        <v>146</v>
      </c>
    </row>
    <row r="44" spans="2:4" s="23" customFormat="1">
      <c r="B44" s="1" t="s">
        <v>48</v>
      </c>
    </row>
    <row r="45" spans="2:4" s="23" customFormat="1">
      <c r="B45" s="1" t="s">
        <v>145</v>
      </c>
    </row>
    <row r="46" spans="2:4" s="23" customFormat="1"/>
    <row r="47" spans="2:4" ht="80.25" hidden="1" customHeight="1">
      <c r="B47" s="91" t="s">
        <v>129</v>
      </c>
      <c r="C47" s="91"/>
      <c r="D47" s="91"/>
    </row>
    <row r="48" spans="2:4" hidden="1"/>
    <row r="49" spans="2:4" ht="124.5" hidden="1" customHeight="1">
      <c r="B49" s="89" t="s">
        <v>141</v>
      </c>
      <c r="C49" s="89"/>
      <c r="D49" s="89"/>
    </row>
    <row r="50" spans="2:4" hidden="1"/>
    <row r="51" spans="2:4" ht="100.5" hidden="1" customHeight="1">
      <c r="B51" s="89" t="s">
        <v>142</v>
      </c>
      <c r="C51" s="89"/>
      <c r="D51" s="89"/>
    </row>
  </sheetData>
  <mergeCells count="4">
    <mergeCell ref="B1:C1"/>
    <mergeCell ref="B47:D47"/>
    <mergeCell ref="B49:D49"/>
    <mergeCell ref="B51:D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Общая инф-я</vt:lpstr>
      <vt:lpstr>3. ФХД</vt:lpstr>
      <vt:lpstr>3.1 Инф о расходах на топливо</vt:lpstr>
      <vt:lpstr>4. Осн. потреб хар-ки</vt:lpstr>
      <vt:lpstr>5. Инвест.программы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Котлярова</dc:creator>
  <cp:lastModifiedBy>Admin</cp:lastModifiedBy>
  <cp:lastPrinted>2017-03-19T13:56:59Z</cp:lastPrinted>
  <dcterms:created xsi:type="dcterms:W3CDTF">2014-02-10T02:22:38Z</dcterms:created>
  <dcterms:modified xsi:type="dcterms:W3CDTF">2017-03-19T13:57:03Z</dcterms:modified>
</cp:coreProperties>
</file>