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xls" ContentType="application/vnd.ms-exce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tabRatio="969"/>
  </bookViews>
  <sheets>
    <sheet name="реестр док" sheetId="4" r:id="rId1"/>
    <sheet name="Реквизиты " sheetId="5" r:id="rId2"/>
    <sheet name="Информ. экономи тарифах 2015" sheetId="6" r:id="rId3"/>
    <sheet name="Инфор о тарифах с учетом субсид" sheetId="7" r:id="rId4"/>
    <sheet name="Смета затрат" sheetId="8" r:id="rId5"/>
    <sheet name="инф.о топливе" sheetId="9" r:id="rId6"/>
    <sheet name="Полезный отпуск" sheetId="10" r:id="rId7"/>
    <sheet name="Баланс ээ" sheetId="11" r:id="rId8"/>
    <sheet name="потери" sheetId="12" r:id="rId9"/>
    <sheet name="договор" sheetId="13" r:id="rId10"/>
    <sheet name="Приложение 1" sheetId="14" r:id="rId11"/>
    <sheet name="прилож11" sheetId="15" r:id="rId12"/>
    <sheet name="Приложение 2" sheetId="16" r:id="rId13"/>
    <sheet name="Приложение 3" sheetId="17" r:id="rId14"/>
    <sheet name="Приложение 4" sheetId="18" r:id="rId15"/>
    <sheet name="прилож 5" sheetId="19" r:id="rId16"/>
    <sheet name="Лист1" sheetId="1" r:id="rId17"/>
    <sheet name="Лист2" sheetId="2" r:id="rId18"/>
    <sheet name="Лист3" sheetId="3" r:id="rId19"/>
  </sheets>
  <externalReferences>
    <externalReference r:id="rId20"/>
  </externalReferences>
  <definedNames>
    <definedName name="_Ref142370267" localSheetId="9">договор!$A$22</definedName>
    <definedName name="_Toc145231892" localSheetId="9">договор!$A$28</definedName>
    <definedName name="_Toc145231901" localSheetId="9">договор!$A$106</definedName>
    <definedName name="_Toc145231905" localSheetId="9">договор!$A$116</definedName>
    <definedName name="_xlnm.Print_Area" localSheetId="9">договор!$A$1:$A$151</definedName>
    <definedName name="_xlnm.Print_Area" localSheetId="3">'Инфор о тарифах с учетом субсид'!$A$1:$D$17</definedName>
    <definedName name="_xlnm.Print_Area" localSheetId="2">'Информ. экономи тарифах 2015'!$A$1:$D$17</definedName>
    <definedName name="_xlnm.Print_Area" localSheetId="6">'Полезный отпуск'!$A$1:$E$15</definedName>
    <definedName name="_xlnm.Print_Area" localSheetId="15">'прилож 5'!$A$1:$F$39</definedName>
    <definedName name="_xlnm.Print_Area" localSheetId="11">прилож11!$A$1:$A$30</definedName>
    <definedName name="_xlnm.Print_Area" localSheetId="10">'Приложение 1'!$A$1:$R$33</definedName>
    <definedName name="_xlnm.Print_Area" localSheetId="12">'Приложение 2'!$A$1:$H$25</definedName>
    <definedName name="_xlnm.Print_Area" localSheetId="13">'Приложение 3'!$A$1:$K$36</definedName>
    <definedName name="_xlnm.Print_Area" localSheetId="14">'Приложение 4'!$A$1:$K$22</definedName>
    <definedName name="_xlnm.Print_Area" localSheetId="0">'реестр док'!$A$1:$C$20</definedName>
    <definedName name="_xlnm.Print_Area" localSheetId="1">'Реквизиты '!$A$1:$B$19</definedName>
    <definedName name="_xlnm.Print_Area" localSheetId="4">'Смета затрат'!$A$1:$E$30</definedName>
  </definedNames>
  <calcPr calcId="124519"/>
</workbook>
</file>

<file path=xl/calcChain.xml><?xml version="1.0" encoding="utf-8"?>
<calcChain xmlns="http://schemas.openxmlformats.org/spreadsheetml/2006/main">
  <c r="B18" i="4"/>
  <c r="B17"/>
  <c r="A17"/>
  <c r="A18" s="1"/>
  <c r="B16"/>
  <c r="B15"/>
  <c r="B14"/>
  <c r="B13"/>
  <c r="B12"/>
  <c r="Q17" i="14"/>
  <c r="AK43" i="12" l="1"/>
  <c r="AG43"/>
  <c r="AF43"/>
  <c r="AA43"/>
  <c r="V43"/>
  <c r="L43"/>
  <c r="AA37"/>
  <c r="AF37" s="1"/>
  <c r="W37"/>
  <c r="R37"/>
  <c r="M37"/>
  <c r="AK30"/>
  <c r="AL30" s="1"/>
  <c r="AF30"/>
  <c r="AG30" s="1"/>
  <c r="AA30"/>
  <c r="AB30" s="1"/>
  <c r="V30"/>
  <c r="W30" s="1"/>
  <c r="L30"/>
  <c r="M30" s="1"/>
  <c r="M35" s="1"/>
  <c r="M36" s="1"/>
  <c r="AL6"/>
  <c r="AL43" s="1"/>
  <c r="AB6"/>
  <c r="AB43" s="1"/>
  <c r="W6"/>
  <c r="W43" s="1"/>
  <c r="Q6"/>
  <c r="Q43" s="1"/>
  <c r="M6"/>
  <c r="M43" s="1"/>
  <c r="T5"/>
  <c r="U5" s="1"/>
  <c r="V5" s="1"/>
  <c r="W5" s="1"/>
  <c r="X5" s="1"/>
  <c r="Y5" s="1"/>
  <c r="Z5" s="1"/>
  <c r="AA5" s="1"/>
  <c r="AB5" s="1"/>
  <c r="AC5" s="1"/>
  <c r="AD5" s="1"/>
  <c r="AE5" s="1"/>
  <c r="AF5" s="1"/>
  <c r="AG5" s="1"/>
  <c r="AH5" s="1"/>
  <c r="AI5" s="1"/>
  <c r="AJ5" s="1"/>
  <c r="AK5" s="1"/>
  <c r="AL5" s="1"/>
  <c r="E5"/>
  <c r="F5" s="1"/>
  <c r="G5" s="1"/>
  <c r="H5" s="1"/>
  <c r="I5" s="1"/>
  <c r="J5" s="1"/>
  <c r="K5" s="1"/>
  <c r="L5" s="1"/>
  <c r="M5" s="1"/>
  <c r="N5" s="1"/>
  <c r="O5" s="1"/>
  <c r="P5" s="1"/>
  <c r="Q5" s="1"/>
  <c r="R5" s="1"/>
  <c r="D5"/>
  <c r="A2"/>
  <c r="Q15" i="11"/>
  <c r="M15"/>
  <c r="L15"/>
  <c r="H15"/>
  <c r="G15"/>
  <c r="C15"/>
  <c r="Q11"/>
  <c r="L11"/>
  <c r="H11"/>
  <c r="C11"/>
  <c r="Q10"/>
  <c r="L10"/>
  <c r="G5"/>
  <c r="G11" s="1"/>
  <c r="E10" i="10"/>
  <c r="D10"/>
  <c r="C10"/>
  <c r="E9"/>
  <c r="D9"/>
  <c r="C9"/>
  <c r="E23" i="8"/>
  <c r="D22"/>
  <c r="E21"/>
  <c r="E19"/>
  <c r="E18"/>
  <c r="D17"/>
  <c r="C17"/>
  <c r="C20" s="1"/>
  <c r="C22" s="1"/>
  <c r="E15"/>
  <c r="E13"/>
  <c r="E12"/>
  <c r="E9"/>
  <c r="E6"/>
  <c r="E5"/>
  <c r="E4"/>
  <c r="B11" i="4"/>
  <c r="B10"/>
  <c r="B9"/>
  <c r="B8"/>
  <c r="B7"/>
  <c r="B6"/>
  <c r="B5"/>
  <c r="A5"/>
  <c r="A6" s="1"/>
  <c r="A7" s="1"/>
  <c r="A8" s="1"/>
  <c r="A9" s="1"/>
  <c r="A10" s="1"/>
  <c r="A11" s="1"/>
  <c r="A12" s="1"/>
  <c r="A13" s="1"/>
  <c r="A14" s="1"/>
  <c r="A15" s="1"/>
  <c r="A16" s="1"/>
  <c r="B4"/>
  <c r="E17" i="8" l="1"/>
  <c r="E20" s="1"/>
  <c r="E22" s="1"/>
  <c r="AK37" i="12"/>
  <c r="AL37" s="1"/>
  <c r="AG37"/>
  <c r="G6" i="11"/>
  <c r="G10" s="1"/>
  <c r="R6" i="12"/>
  <c r="R43" s="1"/>
  <c r="Q30"/>
  <c r="L35"/>
  <c r="L36" s="1"/>
  <c r="V35"/>
  <c r="AA35"/>
  <c r="AF35"/>
  <c r="AK35"/>
  <c r="AB37"/>
  <c r="AG35" l="1"/>
  <c r="AF36"/>
  <c r="AG36" s="1"/>
  <c r="W35"/>
  <c r="V36"/>
  <c r="W36" s="1"/>
  <c r="R30"/>
  <c r="R35" s="1"/>
  <c r="R36" s="1"/>
  <c r="Q35"/>
  <c r="Q36" s="1"/>
  <c r="AL35"/>
  <c r="AK36"/>
  <c r="AL36" s="1"/>
  <c r="AB35"/>
  <c r="AA36"/>
  <c r="AB36" s="1"/>
</calcChain>
</file>

<file path=xl/sharedStrings.xml><?xml version="1.0" encoding="utf-8"?>
<sst xmlns="http://schemas.openxmlformats.org/spreadsheetml/2006/main" count="709" uniqueCount="484">
  <si>
    <t>Реестр   документов</t>
  </si>
  <si>
    <t>№п/п</t>
  </si>
  <si>
    <t>Наименование</t>
  </si>
  <si>
    <t>Примечание</t>
  </si>
  <si>
    <t xml:space="preserve"> Общая информация о регулируемой организации</t>
  </si>
  <si>
    <t>Экономически обоснованные тарифы на электрическую энергию на 2015 год</t>
  </si>
  <si>
    <t xml:space="preserve"> 18.12.2014 г. № 586 Постановление Региональной  службы  по тарифам и ценам Камчатского  края "Об утверждении тарифов  на электрическую  энергию, с учетом  субсидирования  из  краевого  бюджета,  поставляемую  энергоснабжающими  организациями  Камчатского</t>
  </si>
  <si>
    <t>Смета  затрат на производство, передачу  и сбыт  электроэнергии  на  2015 год</t>
  </si>
  <si>
    <t>Качественные  характеристики  поставляемого дизельного   топлива</t>
  </si>
  <si>
    <t>Полезный отпуск  электрической энергии по ПЭ</t>
  </si>
  <si>
    <t>Баланс  электрической энергии по сетям</t>
  </si>
  <si>
    <t>Расчёт технологического расхода электрической энергии (потерь) в электрических сетях ЭСО (региональных электрических сетях)</t>
  </si>
  <si>
    <t>Фирменное наименование юридического лица (согласно уставу регулируемой организации)</t>
  </si>
  <si>
    <t>Муниципальное унитарное  предприятие "Оссорское жилищно-коммунальное  хозяйство" (МУП "Оссорское ЖКХ")</t>
  </si>
  <si>
    <t>Фамилия, имя и отчество руководителя регулируемой организации</t>
  </si>
  <si>
    <t>Подкопаев  Алексей  Вениаминович</t>
  </si>
  <si>
    <t xml:space="preserve">Основной государственный регистрационный номер, дата его присвоения и наименование органа, принявшего решение о регистрации, в соответствии со свидетельством о государственной регистрации в качестве юридического лица </t>
  </si>
  <si>
    <t>1114177001718, 27.06.2011 г.,Межрайонная  инспекция Федеральной  налоговой службы                    № 3 по Камчатскому  краю</t>
  </si>
  <si>
    <t xml:space="preserve">Почтовый адрес регулируемой организации                   </t>
  </si>
  <si>
    <t>688700, Камчатский край, Карагинский  район, п.Оссора, ул. Советская,45</t>
  </si>
  <si>
    <t>Адрес фактического местонахождения органов управления регулируемой организации</t>
  </si>
  <si>
    <t>688700, Камчатский край, Карагинский  район, п.Оссора, ул. Советская,100</t>
  </si>
  <si>
    <t xml:space="preserve">Контактные телефоны </t>
  </si>
  <si>
    <t>8(41545)47-1-44,  8(41545)47-3-61</t>
  </si>
  <si>
    <t xml:space="preserve">Официальный сайт регулируемой организации в сети «Интернет» </t>
  </si>
  <si>
    <t>ossorateplo@mail.ru</t>
  </si>
  <si>
    <t>Адрес электронной почты регулируемой организации</t>
  </si>
  <si>
    <t>Режим работы регулируемой организации (абонентских отделов, сбытовых подразделений), в том числе часы работы диспетчерских служб</t>
  </si>
  <si>
    <t>Понедельник - четверг с 9-00 час до 18-00 час, пятница с 9-00 час-13-00 час</t>
  </si>
  <si>
    <t>Вид регулируемой деятельности</t>
  </si>
  <si>
    <t>электроснабжение</t>
  </si>
  <si>
    <r>
      <t xml:space="preserve">Атрибуты решения по принятому тарифу </t>
    </r>
    <r>
      <rPr>
        <sz val="11"/>
        <color theme="1"/>
        <rFont val="Calibri"/>
        <family val="2"/>
        <charset val="204"/>
        <scheme val="minor"/>
      </rPr>
      <t>(наименование, дата, номер)</t>
    </r>
  </si>
  <si>
    <t>18.08.2014 г. №238 "Об утверждении  экономически обоснованных  тарифов на электрическую  энергию, поставляемую МУП "Оссорское  ЖКХ" потребителям с. Карага Карагинского  района в 2015 году"</t>
  </si>
  <si>
    <t>Наименование регулирующего органа, принявшего решение</t>
  </si>
  <si>
    <t>Региональная служба по тарифам и ценам Камчатского края</t>
  </si>
  <si>
    <t>Период действия принятого тарифа</t>
  </si>
  <si>
    <t>ед.                         измерения</t>
  </si>
  <si>
    <t>с 01.01.2015 г. по 30.06.2015 г.</t>
  </si>
  <si>
    <t>01.07.2015 по 31.12.2015 г.</t>
  </si>
  <si>
    <t>Экономически обоснованные тарифы на электрическую энергию поставляемую потребителям (без НДС)</t>
  </si>
  <si>
    <t>руб./кВт х ч</t>
  </si>
  <si>
    <t>Экономически обоснованные тарифы на электрическую энергию поставляемую населению и потребителям, приравненным к категории население (с НДС)</t>
  </si>
  <si>
    <t>Единые экономически обоснованные (котловые) тарифы на услуги по передаче электрической энергии по сетям</t>
  </si>
  <si>
    <t>Экономически обоснованные тарифы на электрическую энергию (мощность), производимую электростанциями, с использованием которых осуществляется производство и поставка электрической энергии</t>
  </si>
  <si>
    <t>Тарифы на электрическую энергию, с учетом субсидирования из краевого бюджета на 2015 год</t>
  </si>
  <si>
    <t xml:space="preserve"> 18.12.2014 г. № 586 Постановление Региональной  службы  по тарифам и ценам Камчатского  края "Об утверждении тарифов  на электрическую  энергию, с учетом  субсидирования  из  краевого  бюджета,  поставляемую  энергоснабжающими  организациями  Камчатского  края потребителям  Изолированных  энергоузлов  Камчатского  края в 2015-2017 гг."</t>
  </si>
  <si>
    <t>ед.                          измерения</t>
  </si>
  <si>
    <t>Прочие потребители (без учета НДС)</t>
  </si>
  <si>
    <t>Краевые и муниципальные бюджетные потребители (без учета НДС)</t>
  </si>
  <si>
    <t>Население, проживающее в сельских населенных пунктах (с учетом НДС)</t>
  </si>
  <si>
    <t>№ п/п</t>
  </si>
  <si>
    <t>Показатели</t>
  </si>
  <si>
    <t>Утверждено на 1 полугодие 2015 г.</t>
  </si>
  <si>
    <t>Утверждено на 2 полугодие 2015 г.</t>
  </si>
  <si>
    <t>Утверждено на 2015 г.</t>
  </si>
  <si>
    <t>Вспомогательные  материалы (материалы из цеховых+тек. ремонт)</t>
  </si>
  <si>
    <t>из них на ремонт</t>
  </si>
  <si>
    <t>Работы и услуги производственного характера (транспортные+кап.ремонт+вода)</t>
  </si>
  <si>
    <t>Топливо на технологические цели</t>
  </si>
  <si>
    <t>Затраты на оплату труда</t>
  </si>
  <si>
    <t>Отчисления на социальные нужды</t>
  </si>
  <si>
    <t>Амортизация основных средств</t>
  </si>
  <si>
    <t>Прочие затраты  всего</t>
  </si>
  <si>
    <t>7.1.</t>
  </si>
  <si>
    <t>Средства на страхование</t>
  </si>
  <si>
    <t>7.2.</t>
  </si>
  <si>
    <t>Плата за предельно допустимые выбрасы (сбросы)</t>
  </si>
  <si>
    <t>7.3.</t>
  </si>
  <si>
    <t>Непроизводственные расходы (налоги и другие обязательные платежи и сборы)</t>
  </si>
  <si>
    <t>7.4.</t>
  </si>
  <si>
    <t>Расходы прочие в прочих</t>
  </si>
  <si>
    <t xml:space="preserve">7.4.1. </t>
  </si>
  <si>
    <t xml:space="preserve">   в т.ч.  арендная плата</t>
  </si>
  <si>
    <t xml:space="preserve">Итого расходов </t>
  </si>
  <si>
    <t>Недополученный  по независящим  причинам  доход</t>
  </si>
  <si>
    <t>Необоснованный доход, полученный в предыдущих  периодах  регулирования</t>
  </si>
  <si>
    <t>Расчетные расходы по производству продукции в том числе:</t>
  </si>
  <si>
    <t>Прибыль от товарной продукции</t>
  </si>
  <si>
    <t>НВВ</t>
  </si>
  <si>
    <t>Полезный отпуск  млн. кв.* ч</t>
  </si>
  <si>
    <t>Средний тариф по начислению,руб./квтч</t>
  </si>
  <si>
    <t>Значение</t>
  </si>
  <si>
    <t>Марка</t>
  </si>
  <si>
    <t xml:space="preserve"> З(зимнее)для  холодного климата</t>
  </si>
  <si>
    <t>Вид, класс</t>
  </si>
  <si>
    <t>II, II</t>
  </si>
  <si>
    <t>Температура застывания, С, не выше</t>
  </si>
  <si>
    <t>Температура вспышки в закрытом тигле, С, не ниже</t>
  </si>
  <si>
    <t>Массовая доля  серы, вид 2, мг/кг не более</t>
  </si>
  <si>
    <t>Массовая доля меркаптановой серы, %, не более</t>
  </si>
  <si>
    <t>Коксуемость 10%-ного остатка,% не более</t>
  </si>
  <si>
    <t>Зольность,%, не более</t>
  </si>
  <si>
    <t>Содержание  механических  примесей</t>
  </si>
  <si>
    <t>отсутствует</t>
  </si>
  <si>
    <t>Плотность при 20 С, кг/куб.м, не более</t>
  </si>
  <si>
    <t>Утверждено РСТиЦ КК на 2015 г.</t>
  </si>
  <si>
    <t>Утверждено РСТиЦ КК на 1п/г 2015 г.</t>
  </si>
  <si>
    <t>Утверждено РСТиЦ КК на 2п/г 2015 г.</t>
  </si>
  <si>
    <t>Выработка эл/энергии всего</t>
  </si>
  <si>
    <t>Расход эл/энергии на собственные  нужды</t>
  </si>
  <si>
    <t>в том числе на производство эл/энергии</t>
  </si>
  <si>
    <t>то же в %</t>
  </si>
  <si>
    <t>Отпуск эл/энергии с шин</t>
  </si>
  <si>
    <t>Полезный отпуск</t>
  </si>
  <si>
    <t>в том числе по прямым договорам в общую  сеть</t>
  </si>
  <si>
    <t>№пп</t>
  </si>
  <si>
    <t>Утверждено РСТиЦ КК на 1 п/г 2015 г.</t>
  </si>
  <si>
    <t>Утверждено РСТиЦ КК на 2 п/г 2015 г.</t>
  </si>
  <si>
    <t xml:space="preserve">Всего </t>
  </si>
  <si>
    <t>ВН</t>
  </si>
  <si>
    <t>СН1</t>
  </si>
  <si>
    <t>СН2</t>
  </si>
  <si>
    <t>НН</t>
  </si>
  <si>
    <t>1.</t>
  </si>
  <si>
    <t>Поступление эл/энергии в сеть</t>
  </si>
  <si>
    <t>1.1</t>
  </si>
  <si>
    <t>из смежной сети ,всего</t>
  </si>
  <si>
    <t xml:space="preserve">в том числе из сети </t>
  </si>
  <si>
    <t>СН11</t>
  </si>
  <si>
    <t>1.2</t>
  </si>
  <si>
    <t>от эл/станций ПЭ</t>
  </si>
  <si>
    <t>2.</t>
  </si>
  <si>
    <t>Потери эл/энергии в сети</t>
  </si>
  <si>
    <t>3</t>
  </si>
  <si>
    <t>Полезный отпуск из сети</t>
  </si>
  <si>
    <t>в т.ч. Собственным потребителям ЭСО</t>
  </si>
  <si>
    <t>п.п.</t>
  </si>
  <si>
    <t>Ед.изм.</t>
  </si>
  <si>
    <t>Утверждено на 2013 г.</t>
  </si>
  <si>
    <t>Факт 2013 г.</t>
  </si>
  <si>
    <t>Утверждено на 2014 г.</t>
  </si>
  <si>
    <t>Ожидаемый 2014</t>
  </si>
  <si>
    <t>Период регулирования  2015 год</t>
  </si>
  <si>
    <t>Период регулирования  1 полугодие 2015 года</t>
  </si>
  <si>
    <t>Период регулирования  2 полугодие 2015 года</t>
  </si>
  <si>
    <t>СН21</t>
  </si>
  <si>
    <t>СН31</t>
  </si>
  <si>
    <t>Всего</t>
  </si>
  <si>
    <t>Технические потери</t>
  </si>
  <si>
    <t>млн. кВтч</t>
  </si>
  <si>
    <t>1.1.</t>
  </si>
  <si>
    <t>Потери холостого хода в трансформаторах (а*б*в)</t>
  </si>
  <si>
    <t>а</t>
  </si>
  <si>
    <t>Норматив потерь</t>
  </si>
  <si>
    <t>кВт/ МВА</t>
  </si>
  <si>
    <t>б</t>
  </si>
  <si>
    <t>Суммарная мощность трансформаторов</t>
  </si>
  <si>
    <t>МВА</t>
  </si>
  <si>
    <t>в</t>
  </si>
  <si>
    <t>Продолжительность периода</t>
  </si>
  <si>
    <t>час</t>
  </si>
  <si>
    <t>1.2.</t>
  </si>
  <si>
    <t>Потери в БСК и СТК (а*б)</t>
  </si>
  <si>
    <t>тыс.кВтч в год/шт.</t>
  </si>
  <si>
    <t>Количество</t>
  </si>
  <si>
    <t>шт.</t>
  </si>
  <si>
    <t>1.3.</t>
  </si>
  <si>
    <t>Потери в шунтирующих реакторах (а*б)</t>
  </si>
  <si>
    <t>1.4.</t>
  </si>
  <si>
    <t>Потери в синхронных компенсаторах (СК)</t>
  </si>
  <si>
    <t>1.4.1.</t>
  </si>
  <si>
    <t>Потери в СК номинальной мощностью____ Мвар (а*б)</t>
  </si>
  <si>
    <t>1.4.2.</t>
  </si>
  <si>
    <t>1.4.3.</t>
  </si>
  <si>
    <t>…</t>
  </si>
  <si>
    <t>1.5.</t>
  </si>
  <si>
    <t xml:space="preserve">Потери электрической энергии на корону, всего </t>
  </si>
  <si>
    <t>1.5.1.</t>
  </si>
  <si>
    <t>Потери на корону в линиях напряжением ____кВ (а*б)</t>
  </si>
  <si>
    <t xml:space="preserve">млн. кВтч в год/км </t>
  </si>
  <si>
    <t>Протяженность линий</t>
  </si>
  <si>
    <t>км</t>
  </si>
  <si>
    <t>1.5.2.</t>
  </si>
  <si>
    <t>1.6.</t>
  </si>
  <si>
    <t>Нагрузочные потери, всего</t>
  </si>
  <si>
    <t>1.6.1.</t>
  </si>
  <si>
    <t>Нагрузочные потери в сети ВН, СН1, СН11 (а*б*в)</t>
  </si>
  <si>
    <t>%</t>
  </si>
  <si>
    <t>Поправочный коэффициент</t>
  </si>
  <si>
    <t>Отпуск в сеть ВН, СН1 и СН11</t>
  </si>
  <si>
    <t>1.6.2.</t>
  </si>
  <si>
    <t>Нагрузочные потери в сети НН (а*б)</t>
  </si>
  <si>
    <t xml:space="preserve">Протяженность линий 0,4 кВ </t>
  </si>
  <si>
    <t>Расход электроэнергии на собственные нужды подстанций</t>
  </si>
  <si>
    <t>3.</t>
  </si>
  <si>
    <t>Потери, обусловленные погрешностями приборов учета</t>
  </si>
  <si>
    <t>4.</t>
  </si>
  <si>
    <t xml:space="preserve">Коммерческие потери </t>
  </si>
  <si>
    <t>4.1.</t>
  </si>
  <si>
    <t>Потери в бесхозных сетях</t>
  </si>
  <si>
    <t>5.</t>
  </si>
  <si>
    <t>Снижение технических потерь согласно ОТМ</t>
  </si>
  <si>
    <t>6.</t>
  </si>
  <si>
    <t>Итого</t>
  </si>
  <si>
    <t>Должность Директор</t>
  </si>
  <si>
    <t>Фамилия И.О. Подкопаев А.В.</t>
  </si>
  <si>
    <t>роспись</t>
  </si>
  <si>
    <t>МП</t>
  </si>
  <si>
    <t>дата</t>
  </si>
  <si>
    <t>ДОГОВОР  ЭНЕРГОСНАБЖЕНИЯ</t>
  </si>
  <si>
    <t>(КУПЛИ-ПРОДАЖИ ЭЛЕКТРИЧЕСКОЙ ЭНЕРГИИ) № ___</t>
  </si>
  <si>
    <t>п. Оссора                                                                                                                                                   "____"________201___г.</t>
  </si>
  <si>
    <r>
      <t xml:space="preserve"> </t>
    </r>
    <r>
      <rPr>
        <sz val="11"/>
        <color theme="1"/>
        <rFont val="Times New Roman"/>
        <family val="1"/>
        <charset val="204"/>
      </rPr>
      <t>Муниципальное унитарное предприятие «Оссорское жилищно-коммунальное хозяйство»  (МУП «Оссорское ЖКХ»),</t>
    </r>
    <r>
      <rPr>
        <b/>
        <sz val="11"/>
        <color theme="1"/>
        <rFont val="Times New Roman"/>
        <family val="1"/>
        <charset val="204"/>
      </rPr>
      <t xml:space="preserve"> </t>
    </r>
    <r>
      <rPr>
        <sz val="11"/>
        <color theme="1"/>
        <rFont val="Times New Roman"/>
        <family val="1"/>
        <charset val="204"/>
      </rPr>
      <t>именуемое в дальнейшем «</t>
    </r>
    <r>
      <rPr>
        <b/>
        <sz val="11"/>
        <color theme="1"/>
        <rFont val="Times New Roman"/>
        <family val="1"/>
        <charset val="204"/>
      </rPr>
      <t>Гарантирующий поставщик</t>
    </r>
    <r>
      <rPr>
        <sz val="11"/>
        <color theme="1"/>
        <rFont val="Times New Roman"/>
        <family val="1"/>
        <charset val="204"/>
      </rPr>
      <t>», в лице Директора Подкопаева Алексея Вениаминовича, действующего на основании Устава, с одной стороны, и _________________, именуемое в дальнейшем «</t>
    </r>
    <r>
      <rPr>
        <b/>
        <sz val="11"/>
        <color theme="1"/>
        <rFont val="Times New Roman"/>
        <family val="1"/>
        <charset val="204"/>
      </rPr>
      <t>Потребитель»</t>
    </r>
    <r>
      <rPr>
        <sz val="11"/>
        <color theme="1"/>
        <rFont val="Times New Roman"/>
        <family val="1"/>
        <charset val="204"/>
      </rPr>
      <t>, в лице _______________, действующего на основании __________, с другой стороны, на основании  пункта 29 части 1 статьи 93 Федерального закона от 05.04.2013 г. № 44-ФЗ «О контрактной системе в сфере закупок товаров, работ, услуг для обеспечения государственных и муниципальных нужд» заключили настоящий договор о нижеследующем:</t>
    </r>
  </si>
  <si>
    <t xml:space="preserve">1. ПРЕДМЕТ ДОГОВОРА </t>
  </si>
  <si>
    <t>1.1. По настоящему договору Гарантирующий поставщик осуществляет продажу электрической энергии (мощности), а также самостоятельно или через привлеченных третьих лиц (далее - Сетевая организация) оказывает услуги по передаче электрической энергии (мощности) и услуги, оказание которых является неотъемлемой частью процесса поставки электрической энергии (мощности) Потребителю, а Потребитель обязуется оплачивать приобретаемую электрическую энергию (мощность) и оказанные услуги на условиях и в сроки, определяемые настоящим договором.</t>
  </si>
  <si>
    <t>1.2. Договорный объем потребления электрической энергии (мощности) по настоящему договору с помесячной и пообъектной детализацией указан в Приложении № 1 настоящего договора.</t>
  </si>
  <si>
    <r>
      <t>Объем потребления электрической энергии (мощности) на каждый следующий год с помесячной и пообъектной</t>
    </r>
    <r>
      <rPr>
        <i/>
        <sz val="11"/>
        <color theme="1"/>
        <rFont val="Times New Roman"/>
        <family val="1"/>
        <charset val="204"/>
      </rPr>
      <t xml:space="preserve"> </t>
    </r>
    <r>
      <rPr>
        <sz val="11"/>
        <color theme="1"/>
        <rFont val="Times New Roman"/>
        <family val="1"/>
        <charset val="204"/>
      </rPr>
      <t>детализацией заявляется Потребителем Гарантирующему поставщику не позднее 15 марта текущего года.</t>
    </r>
  </si>
  <si>
    <t>В случае не уведомления Гарантирующего поставщика о договорных объемах потребления электрической энергии в установленный настоящим пунктом срок, договорный объем для каждого месяца года определяется равным договорному объему потребления электрической энергии за соответствующий месяц предыдущего года, а в случае отсутствия указанных данных - фактическому объему потребления электрической энергии за соответствующий месяц предыдущего года.</t>
  </si>
  <si>
    <t>1.3. Точки поставки электрической энергии (мощности), максимальная мощность энергопринимающих устройств Потребителя указаны в Приложении № 3 настоящего договора.</t>
  </si>
  <si>
    <t>Заявленная мощность энергопринимающих устройств указана в Приложении № 1 настоящего договора.</t>
  </si>
  <si>
    <t>1.4. Гарантирующий поставщик и Потребитель обязуются руководствоваться настоящим договором и законодательством Российской Федерации, в том числе Основными положениями функционирования розничных рынков электрической энергии, утвержденными постановлением Правительства РФ 4 мая 2012 г. № 442 (далее - Основные положения), Правилами недискриминационного доступа к услугам по передаче электрической энергии и оказания этих услуг (далее - Правила недискриминационного доступа), Правилами технологического присоединения энергопринимающих устройств потребителей электрической энергии, объектов по производству электрической энергии, а также объектов электросетевого хозяйства, принадлежащих сетевым организациям и иным лицам, к электрическим сетям (далее - Правила технологического присоединения) утвержденных постановлением Правительства РФ от 27 декабря 2004 г. № 861, решениями органа исполнительной власти субъекта РФ в области государственного регулирования тарифов, Федеральным законом от 21 июля 2005 г. № 94-ФЗ «О размещении заказов на поставки товаров, выполнение работ, оказание услуг для государственных и муниципальных нужд».</t>
  </si>
  <si>
    <t>В случае принятия нормативно-правовых актов, регулирующих вопросы в сфере электроэнергетики, в том числе устанавливающих иной, по сравнению с настоящим договором, порядок организации отношений сторон и (или) субъектов электроэнергетики, в том числе по применению тарифов и определению стоимости электрической энергии (мощности), стороны применяют указанные нормативно-правовые акты в целях исполнения договора, с даты вступления их в законную силу без внесения соответствующих изменений в настоящий договор.</t>
  </si>
  <si>
    <t>2. ОБЯЗАННОСТИ И ПРАВА ГАРАНТИРУЮЩЕГО ПОСТАВЩИКА</t>
  </si>
  <si>
    <t>2.1. Гарантирующий поставщик обязуется</t>
  </si>
  <si>
    <t xml:space="preserve">2.1.1. Осуществлять продажу электрической энергии (мощности) Потребителю в объеме и порядке, установленными настоящим договором, качество которой соответствует требованиям технических регламентов и иным обязательным требованиям (ГОСТ 13109-97). </t>
  </si>
  <si>
    <t>2.1.2. Урегулировать в интересах Потребителя отношения по передаче электрической энергии (мощности) в объеме, предусмотренном Приложением № 1 настоящего договора до точек поставки Потребителя, соответствующим границам раздела, определенных Актом разграничения балансовой принадлежности электрических сетей и эксплуатационной ответственности сторон между Сетевой организацией и Потребителем (Приложение № 2), который является неотъемлемой частью договора. В интересах Потребителя Гарантирующий поставщик заключает с Сетевой организацией договор на оказание услуг по передаче электрической энергии до границы балансовой принадлежности электрических сетей Потребителя.</t>
  </si>
  <si>
    <t xml:space="preserve">2.1.3. Осуществлять иные действия, необходимые для реализации прав Потребителя, предусмотренных настоящим договором и действующим законодательством РФ. </t>
  </si>
  <si>
    <t>2.2. Гарантирующий поставщик имеет право:</t>
  </si>
  <si>
    <t>2.2.1. Требовать своевременной оплаты за потребленную электрическую энергию (мощность), услуги по передаче электрической энергии и услуги, оказание которых является неотъемлемой частью процесса поставки электрической энергии Потребителю в соответствии с условиями настоящего договора.</t>
  </si>
  <si>
    <t xml:space="preserve">2.2.2. Беспрепятственного доступа к измерительному комплексу Потребителя в целях проверки условий его эксплуатации, сохранности, снятия контрольных показаний, проведения проверок (замеров). </t>
  </si>
  <si>
    <t xml:space="preserve">2.2.3. Устанавливать Потребителю значения соотношения потребления активной и реактивной мощности для отдельных энергопринимающих устройств (групп энергопринимающих устройств). </t>
  </si>
  <si>
    <t xml:space="preserve">2.2.4. Инициировать введение ограничения режима потребления электрической энергии (мощности) в случае неисполнения или ненадлежащего исполнения обязательств по оплате электрической энергии (мощности), в том числе по предварительной оплате и в иных случаях определенных законодательством РФ. </t>
  </si>
  <si>
    <t xml:space="preserve">2.2.5. Отказаться в одностороннем порядке от исполнения настоящего договора полностью, если Потребитель не исполняет или ненадлежащим образом исполняет обязательства по оплате потребленной электрической энергии (мощности), уведомив об этом Потребителя за 10 рабочих дней до заявляемой даты отказа от договора. </t>
  </si>
  <si>
    <t>2.2.6. За неисполнение денежного обязательства требовать от Потребителя уплаты учетной ставки банковского процента на день исполнения денежного обязательства.</t>
  </si>
  <si>
    <t>3. ОБЯЗАННОСТИ И ПРАВА ПОТРЕБИТЕЛЯ</t>
  </si>
  <si>
    <t>3.1. Потребитель обязан:</t>
  </si>
  <si>
    <t>Оплачивать приобретаемую электрическую энергию (мощность) и оказанные услуги, на условиях и в сроки, определяемые настоящим договором.</t>
  </si>
  <si>
    <t xml:space="preserve">3.1.2. В случае, если Потребитель пользуется (владеет) помещением в жилом многоквартирном доме на праве собственности или ином законном основании, оплачивать электрическую энергию, затраченную на общедомовые нужды в соответствии с законодательством РФ. </t>
  </si>
  <si>
    <t xml:space="preserve">3.1.3. Соблюдать предусмотренные настоящим договором и документами о технологическом присоединении режим потребления (производства) электрической энергии (мощности). </t>
  </si>
  <si>
    <t xml:space="preserve">3.1.4. Обеспечить установку приборов учета, соответствующих установленным законодательством РФ требованиям, в отношении энергопринимающих устройств, которые на дату заключения настоящего договора не оборудованы приборами учета, либо если установленные приборы учета не соответствуют требованиям законодательства РФ и допуск в эксплуатацию приборов учета в порядке определенном законодательством РФ. </t>
  </si>
  <si>
    <t xml:space="preserve">3.1.5. Обеспечивать эксплуатацию установленных и допущенных в эксплуатацию приборов учета принадлежащих Потребителю, сохранность, исправность и целостность приборов учета, а также пломб и (или) знаков визуального контроля, снятие и хранение их показаний.  </t>
  </si>
  <si>
    <r>
      <t>3.1.6. Обеспечивать своевременную замену приборов учета</t>
    </r>
    <r>
      <rPr>
        <i/>
        <sz val="11"/>
        <color rgb="FF0000FF"/>
        <rFont val="Times New Roman"/>
        <family val="1"/>
        <charset val="204"/>
      </rPr>
      <t>,</t>
    </r>
    <r>
      <rPr>
        <sz val="11"/>
        <color theme="1"/>
        <rFont val="Times New Roman"/>
        <family val="1"/>
        <charset val="204"/>
      </rPr>
      <t xml:space="preserve"> проведение в порядке и с периодичностью, установленной законодательством РФ об обеспечении единства средств измерений, поверку приборов учета, а также поверку измерительных трансформаторов, если прибор учета подключен через такие измерительные трансформаторы. </t>
    </r>
  </si>
  <si>
    <r>
      <t>3.1.7. Незамедлительно, в письменной форме, сообщать Гарантирующему поставщику и Сетевой организации</t>
    </r>
    <r>
      <rPr>
        <i/>
        <sz val="11"/>
        <color theme="1"/>
        <rFont val="Times New Roman"/>
        <family val="1"/>
        <charset val="204"/>
      </rPr>
      <t xml:space="preserve"> </t>
    </r>
    <r>
      <rPr>
        <sz val="11"/>
        <color theme="1"/>
        <rFont val="Times New Roman"/>
        <family val="1"/>
        <charset val="204"/>
      </rPr>
      <t xml:space="preserve">о фактах выхода измерительного комплекса из строя или его утраты, истечении межповерочного интервала. </t>
    </r>
  </si>
  <si>
    <t xml:space="preserve">3.1.8. Восстановить измерительный комплекс учета в случае выхода его из строя или утраты в срок, не превышающий 2 месяца. </t>
  </si>
  <si>
    <t xml:space="preserve">3.1.9. Направить Гарантирующему поставщику и (или) Сетевой организации письменную заявку о необходимости снятия показаний существующего прибора учета, осмотра его состояния, схемы подключения до его демонтажа при имеющемся намерении демонтировать прибор учета в целях замены, ремонта или поверки и на осуществление допуска в эксплуатацию прибора учета. </t>
  </si>
  <si>
    <t>3.1.10. Осуществлять эксплуатацию принадлежащих Потребителю энергопринимающих устройств, объектов электросетевого хозяйства в соответствии с правилами технической эксплуатации, техники безопасности и оперативно-диспетчерского управления.</t>
  </si>
  <si>
    <t>3.1.11. Обеспечивать надлежащее техническое состояние принадлежащих Потребителю средств релейной защиты, систем противоаварийной и режимной автоматики, средств регулирования напряжения и компенсации реактивной мощности, а также иных устройств, необходимых для поддержания требуемых параметров надежности и качества электрической энергии, и соблюдать требования, установленные для технологического присоединения и эксплуатации таких средств, приборов и устройств, а также обеспечивать поддержание автономных резервных источников питания, необходимость установки которых определена в процессе технологического присоединения, в состоянии готовности к использованию при возникновении внерегламентных отключений, введении аварийных ограничений режима потребления электрической энергии (мощности) или использовании противоаварийной автоматики.</t>
  </si>
  <si>
    <t xml:space="preserve">3.1.12. Соблюдать заданные Сетевой организацией, системным оператором (субъектом оперативно-диспетчерского управления) требования к установке устройств релейной защиты и автоматики, а также поддерживать схему электроснабжения с выделением ответственных нагрузок на резервируемые внешние питающие линии, обеспечивающие отпуск электрической энергии для покрытия технологической и аварийной брони. </t>
  </si>
  <si>
    <t xml:space="preserve">3.1.13. Обеспечивать функционирование и реализацию управляющих воздействий устройств релейной защиты, противоаварийной и режимной автоматики, средств регулирования напряжения и компенсации реактивной мощности, установленных в границах балансовой принадлежности Потребителя, а также своевременно выполнять диспетчерские команды (распоряжения) субъекта оперативно-диспетчерского управления и соответствующих требований Сетевой организации. </t>
  </si>
  <si>
    <t xml:space="preserve">3.1.14. Информировать Сетевую организацию об объеме участия в автоматическом либо оперативном противоаварийном управлении мощностью, в нормированном первичном регулировании частоты и во вторичном регулировании мощности (для электростанций), а также о перечне и мощности токоприемников потребителя, которые могут быть отключены устройствами противоаварийной автоматики. </t>
  </si>
  <si>
    <t xml:space="preserve">3.1.15. Поддерживать на границе балансовой принадлежности значения показателей качества электрической энергии, обусловленные работой энергопринимающих устройств Потребителя, соответствующие техническим регламентам и иным обязательным требованиям, а также соблюдать установленные договором значения соотношения потребления активной и реактивной мощности, определяемых для отдельных энергопринимающих устройств (групп энергопринимающих устройств). Оплачивать в составе конечного тарифа на электрическую энергию услуги по ее передаче с учетом коэффициентов, устанавливаемых в соответствии с методическими указаниями, утверждаемыми федеральным органом государственной власти в области государственного регулирования тарифов, в случае нарушений установленных значений соотношения потребления активной и реактивной мощности. </t>
  </si>
  <si>
    <t xml:space="preserve">3.1.16. Беспрепятственно допускать представителей Гарантирующего поставщика и (или) Сетевой организации к энергопринимающим устройствам, находящимся в границах балансовой принадлежности Потребителя, пункты контроля и учета количества и качества переданной электрической энергии для проверки прибора учета, правильности снятия показаний, режима потребления электрической энергии (мощности), выявления фактов безучетного, бездоговорного потребления электрической энергии, проведения замеров. </t>
  </si>
  <si>
    <t xml:space="preserve">3.1.17. Выполнять требования Сетевой организации и субъекта оперативно-диспетчерского управления об ограничении режима потребления в соответствии с утвержденными графиками аварийного ограничения режима потребления электрической энергии (мощности) при возникновении (угрозе возникновения) дефицита электрической энергии и мощности, а также в иных случаях, предусмотренных законодательством Российской Федерации в качестве основания для введения полного или частичного ограничения режима потребления. </t>
  </si>
  <si>
    <t xml:space="preserve">3.1.18. Представлять Гарантирующему поставщику или Сетевой организации технологическую информацию (главные электрические схемы, характеристики оборудования, схемы устройств релейной защиты и противоаварийной автоматики, оперативные данные о технологических режимах работы оборудования). </t>
  </si>
  <si>
    <r>
      <t>3.1.19.</t>
    </r>
    <r>
      <rPr>
        <i/>
        <sz val="11"/>
        <color theme="1"/>
        <rFont val="Times New Roman"/>
        <family val="1"/>
        <charset val="204"/>
      </rPr>
      <t xml:space="preserve"> </t>
    </r>
    <r>
      <rPr>
        <sz val="11"/>
        <color theme="1"/>
        <rFont val="Times New Roman"/>
        <family val="1"/>
        <charset val="204"/>
      </rPr>
      <t>Незамедлительно информировать Сетевую организацию об аварийных ситуациях на энергетических объектах Потребителя, плановом, текущем и капитальном ремонте на них.</t>
    </r>
  </si>
  <si>
    <r>
      <t xml:space="preserve"> </t>
    </r>
    <r>
      <rPr>
        <sz val="11"/>
        <color theme="1"/>
        <rFont val="Times New Roman"/>
        <family val="1"/>
        <charset val="204"/>
      </rPr>
      <t xml:space="preserve">3.1.20. Обеспечивать соблюдение установленного актом согласования технологической и (или) аварийной брони режима потребления электрической энергии (мощности), а также уровня нагрузки технологической и (или) аварийной брони и сроков завершения технологического процесса при введении ограничения режима потребления электрической энергии. </t>
    </r>
  </si>
  <si>
    <t xml:space="preserve">3.1.21. Обеспечивать проведение почасовых замеров на энергопринимающих устройствах (объектах электроэнергетики) Потребителя и предоставлять Гарантирующему поставщику и (или) Сетевой организации информацию о результатах проведенных замеров в течение 3 рабочих дней с даты проведения соответствующего замера, при получении от Сетевой организации требования о проведении контрольных или внеочередных замеров с учетом периодичности проведения таких замеров, установленной законодательством РФ об электроэнергетике, в том числе в соответствии с заданием субъекта оперативно-диспетчерского управления в электроэнергетике. </t>
  </si>
  <si>
    <t xml:space="preserve">3.1.22. Составить и обеспечить предоставление акта согласования технологической и (или) аварийной брони в адрес Сетевой организации в течение 30 дней с даты заключения договора, если на эту дату у Потребителя электрической энергии, ограничение режима потребления которого может привести к экономическим, экологическим, социальным последствиям, отсутствует акт согласования технологической и (или) аварийной брони, или в течение 30 дней с даты возникновения оснований для изменения такого акта и передать Гарантирующему поставщику не позднее 5 дней со дня согласования копию акта согласования технической и (или) аварийной брони согласованного с Сетевой организацией. </t>
  </si>
  <si>
    <t xml:space="preserve"> 3.1.23. Направить Гарантирующему поставщику, в случае намерения установить в отношении энергопринимающих устройств Потребителя систему учета или прибор учета, входящий в состав измерительного комплекса или системы учета, либо заменить ранее установленную систему учета или прибор учета, входящий в состав измерительного комплекса или системы учета письменный запрос о согласовании места установки прибора учета, схемы подключения прибора учета и иных компонентов измерительных комплексов и систем учета, а также метрологические характеристики прибора учета. </t>
  </si>
  <si>
    <t xml:space="preserve">3.1.24. Обеспечить допуск Сетевой организации к местам установки приборов учета, оплатить произведенные ею расходы на приобретение прибора учета и его установку, а также понесенные расходы в связи с необходимостью принудительного взыскания расходов на установку приборов учета, в случае не оснащения Потребителем энергопринимающих устройств приборами учета в сроки, установленные законодательством РФ об энергосбережении и о повышении энергетической эффективности. </t>
  </si>
  <si>
    <r>
      <t>3.1.25. Предоставить Гарантирующему поставщику список лиц, имеющих право ведения оперативных переговоров, подписания актов снятия показаний, приема передачи электрической энергии, счетов, иных актов и документов с указанием должности, фамилии, номера телефона, факса для оперативной связи; лиц, ответственных за энергохозяйство и эксплуатацию приборов учета (Приложение № 7 настоящего договора). Незамедлительно известить Гарантирующего поставщика об изменении данных, указанных в настоящем пункте</t>
    </r>
    <r>
      <rPr>
        <i/>
        <sz val="11"/>
        <color theme="1"/>
        <rFont val="Times New Roman"/>
        <family val="1"/>
        <charset val="204"/>
      </rPr>
      <t>.</t>
    </r>
  </si>
  <si>
    <t>3.1.26. Письменно сообщать Гарантирующему поставщику, в течение 3-х дней с момента соответствующего изменения, об изменении юридического адреса, места нахождения, банковских реквизитов, наименования, ведомственной принадлежности и (или) формы собственности, перечне объектов и других обстоятельствах, влияющих на надлежащее исполнение договора с приложением соответствующих изменениям документов.</t>
  </si>
  <si>
    <t xml:space="preserve">3.1.27. Направить Гарантирующему поставщику, при имеющемся намерении расторгнуть настоящий договор или уменьшить объемы приобретаемой электрической энергии письменное уведомление об этом не позднее, чем за 20 рабочих дней до заявляемой даты расторжения или изменения договора способом, позволяющим подтвердить факт и дату получения указанного уведомления. </t>
  </si>
  <si>
    <t>3.1.28. Выполнять иные обязанности и требования, установленные Основными положениями, Правилами недискриминационного доступа и Правилами технологического присоединения.</t>
  </si>
  <si>
    <t>3.1.29. Письменно предоставить Гарантирующему поставщику лимиты бюджетных обязательств на оплату электрической энергии с разбивкой по месяцам, исходя из режима потребления электрической энергии.</t>
  </si>
  <si>
    <t>3.1.30. При несвоевременном поступлении средств на лицевой счет, открытый в органе федерального казначейства, информировать главного распорядителя (распорядителя) средств бюджета о необходимости исполнения поставленных в установленном порядке на учет в органе федерального казначейства обязательств по оплате электрической энергии (мощности).</t>
  </si>
  <si>
    <t>3.2. Потребитель имеет право:</t>
  </si>
  <si>
    <t xml:space="preserve">3.2.1. Выбора любого лица для осуществления действий по установке, замене и (или) эксплуатации прибора учета, отвечающего требованиям законодательства РФ для осуществления таких действий. </t>
  </si>
  <si>
    <t xml:space="preserve">3.2.2. Отказаться в одностороннем порядке от исполнения настоящего договора полностью, что влечет за собой его расторжение, изменить условия договора в части объемов приобретаемой электрической энергии (мощности), при условии оплаты Гарантирующему поставщику не позднее чем за 10 рабочих дней до заявленной даты расторжения или изменения договора задолженности, стоимости электрической энергии (мощности), рассчитанной исходя из объема, который прогнозируется к потреблению по договору до заявляемой даты расторжения или изменения договора, величину компенсации в связи с расторжением или изменением договора, которая подлежит определению в случаях предусмотренных Основными положениями, что должно подтверждаться оплатой счета, выставленного Гарантирующим поставщиком. </t>
  </si>
  <si>
    <t xml:space="preserve">3.2.3. Перейти на обслуживание с даты утраты Гарантирующим поставщиком его статуса к организации, которой присвоен статус гарантирующего поставщика; к энергосбытовой (энергоснабжающей организации) или производителю электрической энергии на розничном рынке при условии соблюдения установленных Основными положениями условий заключения договоров с указанными субъектами. </t>
  </si>
  <si>
    <t xml:space="preserve">3.2.4. Требовать поддержания на границе балансовой принадлежности электрических сетей показателей качества электрической энергии в соответствии с действующими нормативными документами. </t>
  </si>
  <si>
    <t xml:space="preserve">3.2.5. Требовать обеспечения надежности энергоснабжения в соответствии с условиями настоящего договора и фактической схемой электроснабжения. </t>
  </si>
  <si>
    <t>4. ПОРЯДОК УЧЕТА И ОПРЕДЕЛЕНИЕ ОБЪЕМА ПОКУПКИ ЭЛЕКТРИЧЕСКОЙ ЭНЕРГИИ (МОЩНОСТИ) ЗА РАСЧЕТНЫЙ ПЕРИОД</t>
  </si>
  <si>
    <t xml:space="preserve">4.1. Объем потребленной электрической энергии (мощности) Потребителем, определяется по приборам учета, указанным в Приложении № 3 к настоящему договору или расчетными способами в порядке и в случаях, предусмотренных настоящим договором и Основными положениями. </t>
  </si>
  <si>
    <t xml:space="preserve">4.2. В случае если прибор учета расположен не на границе балансовой принадлежности электрических сетей, то объем потребления электрической энергии, определенный на основании показаний такого прибора учета, в целях осуществления расчетов по договору корректируется на величину потерь электрической энергии, возникающих на участке сети от границы балансовой принадлежности до места установки прибора учета. </t>
  </si>
  <si>
    <t xml:space="preserve">4.3. Расчетные приборы учета, показания которых по настоящему договору используются при определении объемов потребления электрической энергии (мощности), должны соответствовать требованиям законодательства РФ об обеспечении единства средств измерений, а также установленным Основными положениями требованиям по классу точности, быть допущенными в эксплуатацию не позднее месяца, следующего за датой его установки, в порядке, установленном Основными положениями, иметь неповрежденные контрольные пломбы и (или) знаки визуального контроля. </t>
  </si>
  <si>
    <r>
      <t xml:space="preserve">4.4. Потребитель производит снятие показаний расчетных приборов учета, в том числе используемых в качестве контрольных на 24 часа 00 минут на последнее число каждого месяца и на следующий рабочий день сообщает информацию об их показаниях Гарантирующему поставщику с использованием телефонной связи по номеру </t>
    </r>
    <r>
      <rPr>
        <b/>
        <sz val="11"/>
        <color theme="1"/>
        <rFont val="Times New Roman"/>
        <family val="1"/>
        <charset val="204"/>
      </rPr>
      <t>43-0-33</t>
    </r>
    <r>
      <rPr>
        <sz val="11"/>
        <color theme="1"/>
        <rFont val="Times New Roman"/>
        <family val="1"/>
        <charset val="204"/>
      </rPr>
      <t>, факсимильной связи, электронной почты или иным способом, позволяющим подтвердить факт получения показаний, а также в письменной форме в виде Акта снятия показаний расчетного прибора за расчетный период за подписью уполномоченного лица по форме Приложения № 4 настоящего договора.</t>
    </r>
  </si>
  <si>
    <t xml:space="preserve">При не сообщении Потребителем Гарантирующему поставщику информации о показаниях расчетных приборов учета в срок установленный настоящим пунктом, объем потребленной Потребителем электрической энергии определяется Гарантирующим поставщиком и принимается Потребителем к оплате. </t>
  </si>
  <si>
    <t xml:space="preserve">В случае, если прибор учета установлен на подстанциях Сетевой организации, снятие показаний приборов учета производит Сетевая организация в присутствии Потребителя и представителя Гарантирующего поставщика. При отсутствии Потребителя при съеме показаний к расчету принимаются показания, снятые Сетевой организацией или Гарантирующим поставщиком. </t>
  </si>
  <si>
    <t xml:space="preserve">4.5. Объем потребления электрической энергии (мощности) определяется расчетными способами, предусмотренными Основными положениями, в случае отсутствия прибора учета у Потребителя; непредоставления Потребителем показаний расчетных приборов учета; недопуска представителей Гарантирующего поставщика или Сетевой организации к расчетному прибору учета, установленному в границах энергопринимающих устройств Потребителя, для проведения контрольного снятия показаний или проведения проверки приборов учета; выявлении неисправности, утраты или истечения срока межповерочного интервала расчетного прибора учета либо его демонтажа в связи с поверкой, ремонтом или заменой. </t>
  </si>
  <si>
    <t>4.6. Расчет объема потребления электрической энергии Потребителю осуществляется применением расчетного способа, предусмотренного Основными положениями в случае потребления электрической энергии с нарушением установленного договором и (или)  соответствующими нормативно-правовыми актами порядка учета электрической энергии (безучетное потребление), выразившимся, в том числе в следующих случаях:</t>
  </si>
  <si>
    <t>а) вмешательство в работу прибора учета (системы учета), обязанность по обеспечению целостности и сохранности которого возложена на Потребителя;</t>
  </si>
  <si>
    <t>б) присоединение энергопринимающих устройств на участке сети, находящейся на балансе Потребителя от границы балансовой принадлежности до места установки измерительного комплекса;</t>
  </si>
  <si>
    <t>в) нарушение (повреждение), подделка, отсутствие ранее установленных пломб и (или) знаков визуального контроля, нанесенных на прибор учета (систему учета) Гарантирующим поставщиком или Сетевой организацией;</t>
  </si>
  <si>
    <t>г) нарушение (повреждение), подделка, отсутствие ранее установленных пломб и (или) знаков визуального контроля Государственного поверителя и (или) завода изготовителя, контрольной пломбы и (или) знаки визуального контроля Сетевой организации  в соответствии с установленными требованиями на прибор учета, измерительные трансформаторы;</t>
  </si>
  <si>
    <t>д) нарушение целостности (наличие сквозных отверстий, трещин в корпусе и (или) элементами корпуса) корпуса прибора учета, измерительных трансформаторов;</t>
  </si>
  <si>
    <t>е) изменение и нарушение схемы включения элементов измерительного комплекса отличное от установленных требований в том числе, обрыв и (или) шунтирование измерительных цепей тока и (или) напряжения;</t>
  </si>
  <si>
    <t>ж) несоблюдение установленных договором сроков извещения об утрате (неисправности) прибора учета (системы учета);</t>
  </si>
  <si>
    <t>з) иные действия и (или) бездействие повлекшие к искажению данных об объеме потребления электрической энергии (мощности).</t>
  </si>
  <si>
    <t xml:space="preserve">5. ПОРЯДОК ОПРЕДЕЛЕНИЯ СТОИМОСТИ ПОСТАВЛЕННОЙ ЗА РАСЧЕТНЫЙ ПЕРИД ЭЛЕКТРИЧЕСКОЙ ЭНЕРГИИ (МОЩНОСТИ) </t>
  </si>
  <si>
    <t>5.1. Стоимость фактически потребленного объема электрической энергии (мощности) Потребителем за расчетный период, стоимость электрической энергии (мощности) в подлежащем оплате объеме покупки в течение месяца, в котором осуществляется потребление электрической энергии (мощности), определяется Гарантирующим поставщиком по тарифам, установленным органом исполнительной власти субъекта РФ в области государственного регулирования тарифов и применяемым в данном расчетном периоде.</t>
  </si>
  <si>
    <t>5.2. В случае начала поставки (продажи) Гарантирующим поставщиком электрической энергии Потребителю до момента утверждения тарифа, стоимость электрической энергии определяется исходя из тарифа, установленного на текущий год позднее начала фактической поставки (продажи) электрической энергии.</t>
  </si>
  <si>
    <t>5.3. Установленные на момент заключения настоящего договора тарифы могут изменяться в соответствии с решениями органа исполнительной власти субъекта РФ в области государственного регулирования тарифов и вводиться в действие со дня указанного в нормативном акте. Изменение тарифов в период действия настоящего договора не требует внесения изменений в условия договора. Измененный тариф вводится в действие со дня, указанного в соответствующем нормативном акте.</t>
  </si>
  <si>
    <t>5.4. При принятии Федеральным органом исполнительной власти в области государственного регулирования тарифов иного порядка применения тарифов на электрическую энергию (мощность), сторонами при определении обязательств по договору применяется иной установленный порядок без внесения соответствующих изменений в договор.</t>
  </si>
  <si>
    <t>6. РАСЧЕТЫ ЗА ЭЛЕКТРИЧЕСКУЮ ЭНЕРГИЮ</t>
  </si>
  <si>
    <t xml:space="preserve">6.1. Расчетный период по настоящему договору устанавливается равным одному календарному месяцу (с 01 числа по последнее число каждого текущего месяца). </t>
  </si>
  <si>
    <r>
      <t>6.2. Потребитель оплачивает приобретаемый объем электрической энергии (мощности)  до 10-го числа месяца</t>
    </r>
    <r>
      <rPr>
        <sz val="11"/>
        <color rgb="FF000000"/>
        <rFont val="Times New Roman"/>
        <family val="1"/>
        <charset val="204"/>
      </rPr>
      <t>,</t>
    </r>
    <r>
      <rPr>
        <sz val="11"/>
        <color theme="1"/>
        <rFont val="Times New Roman"/>
        <family val="1"/>
        <charset val="204"/>
      </rPr>
      <t xml:space="preserve"> следующего за месяцем, за который осуществляется оплата. </t>
    </r>
  </si>
  <si>
    <t xml:space="preserve">Подлежащий оплате объем покупки электрической энергии (мощности) в месяце за который осуществляется оплата принимается равным объему потребления электрической энергии (мощности) за предшествующий расчетный период. </t>
  </si>
  <si>
    <t xml:space="preserve">6.3. В срок до 5-го числа месяца, следующего за расчетным, Гарантирующий поставщик предъявляет Потребителю Акт приема - передачи электрической энергии (мощности) в 2-х экземплярах, счета, счет-фактуру. </t>
  </si>
  <si>
    <t>Потребитель возвращает Гарантирующему поставщику подписанный и надлежаще оформленный Акт приема-передачи электрической энергии не позднее 3-х дней со дня получения.</t>
  </si>
  <si>
    <t>6.4. Обязательство по оплате считается исполненным в день поступления денежных средств на расчетный счет Гарантирующего поставщика.</t>
  </si>
  <si>
    <t>6.5. При осуществлении расчетов (оплаты) по настоящему договору Потребитель в платежных документах обязан указывать основание платежа, номер и дату договора, вид платежа, период, за который производится платеж, номер и дату счета.</t>
  </si>
  <si>
    <t>В случае отсутствия в платежных документах назначения платежа, неправильного его указания Гарантирующий поставщик относит платеж в оплату периода по своему выбору.</t>
  </si>
  <si>
    <t>6.6. Сверка расчетов с составлением двустороннего акта сверки производится по инициативе одной из сторон не реже одного раза в полугодие.</t>
  </si>
  <si>
    <t>7. ПОРЯДОК ОГРАНИЧЕНИЯ РЕЖИМА ПОТРЕБЛЕНИЯ ЭЛЕКТРИЧЕСКОЙ ЭНЕРГИИ</t>
  </si>
  <si>
    <t>7.1. Ограничение режима потребления электрической энергии вводится в случаях и по обстоятельствам, предусмотренных действующим законодательством РФ, и в порядке, определенном Правилами полного и (или) частичного ограничения режима потребления электрической энергии.</t>
  </si>
  <si>
    <t>7.2. Уведомление о введении ограничения режима потребления электрической энергии Гарантирующим поставщиком могут быть направлены одним из следующих способов: заказным почтовым отправлением с уведомлением о вручении; вручением представителю Потребителя под роспись с указанием даты вручения, расшифровки подписи и занимаемой должности лица, получившего уведомление; вручением лицу, осуществляющему регистрацию входящих документов Потребителя; телефонограммой или посредством факсимильной связи, по телефону Потребителя, указанному в разделе 11 настоящего договора.</t>
  </si>
  <si>
    <t xml:space="preserve">8. ОТВЕТСТВЕННОСТЬ СТОРОН </t>
  </si>
  <si>
    <t>8.1. Стороны несут ответственность за неисполнение или ненадлежащее исполнение обязательств по настоящему договору, в случаях и порядке, определяемых законодательством РФ и настоящим договором, в том числе за нарушение порядка полного и (или) частичного ограничения режима потребления электрической энергии.</t>
  </si>
  <si>
    <t>Гарантирующий поставщик несет ответственность за нарушение условий поставки электрической энергии, в том числе надежности электроснабжения и качества электрической энергии.</t>
  </si>
  <si>
    <t>Потребитель несет ответственность за нарушение порядка и сроков оплаты.</t>
  </si>
  <si>
    <t xml:space="preserve">8.2. Если энергопринимающее устройство Потребителя технологически присоединено к объектам электросетевого хозяйства Сетевой организации опосредованно через энергопринимающие устройства, объекты по производству электрической энергии (мощности), объекты электросетевого хозяйства лиц, не оказывающих услуги по передаче, то Гарантирующий поставщик и Сетевая организация несут ответственность перед Потребителем за надежность снабжения его электрической энергией и ее качество в пределах границ балансовой принадлежности объектов электросетевого хозяйства Сетевой организации. </t>
  </si>
  <si>
    <t>8.3. Все споры и разногласия, возникающие в связи с заключением, исполнением и расторжением настоящего договора разрешаются путем переговоров сторон, а в случае не достижения сторонами соглашения подлежат разрешению в Арбитражном суде Камчатского края.</t>
  </si>
  <si>
    <t>8.4. Стороны освобождаются от всех или части взятых на себя обязательств по настоящему договору, если это явилось следствием обстоятельств непреодолимой силы, возникших после заключения договора, как-то: стихийные бедствия, забастовка, военные действия любого характера, правительственные постановления или распоряжения органов власти и управления, препятствующие выполнению условий настоящего договора (форс-мажорные обстоятельства).</t>
  </si>
  <si>
    <t>Надлежащим доказательством наличия обстоятельств непреодолимой силы и их продолжительности будут служить решения (заявления) компетентных государственных органов или сообщения в средствах массовой информации.</t>
  </si>
  <si>
    <t xml:space="preserve">8.5. Споры между сторонами договора по ненадлежащему качеству электрической энергии рассматриваются с обязательным привлечением Сетевой организации, к чьим сетям присоединены энергопринимающие устройства Потребителя. </t>
  </si>
  <si>
    <t>9. СРОК ДЕЙСТВИЯ ДОГОВОРА</t>
  </si>
  <si>
    <t xml:space="preserve">9.1. Договор вступает в силу с 00 часов 00 мин. «01» января 2015 г. и действует до «31» декабря 2015  г. </t>
  </si>
  <si>
    <t>Исполнение обязательств по настоящему договору начинается с «00» часов «00» мин. 01 января 2015  года.</t>
  </si>
  <si>
    <t>В одностороннем порядке договор может быть расторгнут или изменен на основаниях и в порядке, предусмотренным п.2.2.5, п. 3.1.27, п.3.2.2 договора.</t>
  </si>
  <si>
    <t xml:space="preserve">В иных случаях предложение о расторжении, изменении или заключении нового договора может быть заявлено одной из строн  договора не менее чем за тридцать дней до предлагаемой даты расторжения, изменения или заключения нового договора. </t>
  </si>
  <si>
    <t xml:space="preserve">До заключения нового договора стороны руководствуются условиями ранее заключенного договора. </t>
  </si>
  <si>
    <t>10. ПРИЛОЖЕНИЯ К ДОГОВОРУ</t>
  </si>
  <si>
    <r>
      <t>1.</t>
    </r>
    <r>
      <rPr>
        <sz val="7"/>
        <color theme="1"/>
        <rFont val="Times New Roman"/>
        <family val="1"/>
        <charset val="204"/>
      </rPr>
      <t xml:space="preserve">    </t>
    </r>
    <r>
      <rPr>
        <sz val="11"/>
        <color theme="1"/>
        <rFont val="Times New Roman"/>
        <family val="1"/>
        <charset val="204"/>
      </rPr>
      <t>Приложение № 1 «Договорные объемы потребления электрической энергии и величины заявленной мощности».</t>
    </r>
  </si>
  <si>
    <r>
      <t>2.</t>
    </r>
    <r>
      <rPr>
        <sz val="7"/>
        <color theme="1"/>
        <rFont val="Times New Roman"/>
        <family val="1"/>
        <charset val="204"/>
      </rPr>
      <t xml:space="preserve">    </t>
    </r>
    <r>
      <rPr>
        <sz val="11"/>
        <color theme="1"/>
        <rFont val="Times New Roman"/>
        <family val="1"/>
        <charset val="204"/>
      </rPr>
      <t>Приложение № 1.1 «Цена договора и договорные объёмы отпуска электроэнергии».</t>
    </r>
  </si>
  <si>
    <r>
      <t>3.</t>
    </r>
    <r>
      <rPr>
        <sz val="7"/>
        <color theme="1"/>
        <rFont val="Times New Roman"/>
        <family val="1"/>
        <charset val="204"/>
      </rPr>
      <t xml:space="preserve">    </t>
    </r>
    <r>
      <rPr>
        <sz val="11"/>
        <color theme="1"/>
        <rFont val="Times New Roman"/>
        <family val="1"/>
        <charset val="204"/>
      </rPr>
      <t>Приложение № 2 «Перечень актов разграничения балансовой принадлежности электрических сетей и эксплуатационной ответственности сторон».</t>
    </r>
  </si>
  <si>
    <r>
      <t>4.</t>
    </r>
    <r>
      <rPr>
        <sz val="7"/>
        <color theme="1"/>
        <rFont val="Times New Roman"/>
        <family val="1"/>
        <charset val="204"/>
      </rPr>
      <t xml:space="preserve">    </t>
    </r>
    <r>
      <rPr>
        <sz val="11"/>
        <color theme="1"/>
        <rFont val="Times New Roman"/>
        <family val="1"/>
        <charset val="204"/>
      </rPr>
      <t>Приложение № 3 «Перечень точек поставки и измерительных комплексов, по которым производится расчет за потребленную электрическую энергию (мощность), максимальная мощность энергопринимающих устройств».</t>
    </r>
  </si>
  <si>
    <r>
      <t>5.</t>
    </r>
    <r>
      <rPr>
        <sz val="7"/>
        <color theme="1"/>
        <rFont val="Times New Roman"/>
        <family val="1"/>
        <charset val="204"/>
      </rPr>
      <t xml:space="preserve">    </t>
    </r>
    <r>
      <rPr>
        <sz val="11"/>
        <color theme="1"/>
        <rFont val="Times New Roman"/>
        <family val="1"/>
        <charset val="204"/>
      </rPr>
      <t>Приложение № 4 «Акт снятия показаний расчетного прибора учета за расчетный период» (форма).</t>
    </r>
  </si>
  <si>
    <r>
      <t>6.</t>
    </r>
    <r>
      <rPr>
        <sz val="7"/>
        <color theme="1"/>
        <rFont val="Times New Roman"/>
        <family val="1"/>
        <charset val="204"/>
      </rPr>
      <t xml:space="preserve">    </t>
    </r>
    <r>
      <rPr>
        <sz val="11"/>
        <color theme="1"/>
        <rFont val="Times New Roman"/>
        <family val="1"/>
        <charset val="204"/>
      </rPr>
      <t>Приложение № 5 «Список лиц, имеющих право ведения оперативных переговоров, подписания актов снятия показаний, приема-передачи электрической энергии, счетов, иных актов и документов».</t>
    </r>
  </si>
  <si>
    <t>АДРЕСА  И БАНКОВСКИЕ РЕКВИЗИТЫ СТОРОН:</t>
  </si>
  <si>
    <t>Гарантирующий поставщик                                                                                                           Потребитель</t>
  </si>
  <si>
    <t>МУП «Оссорское ЖКХ»</t>
  </si>
  <si>
    <t>Юридический адрес: 688700, Камчатский край, п. Оссора, ул.Советская,45.                   Юридический  адрес:</t>
  </si>
  <si>
    <t>Почтовый адрес: 688700, Камчатский край, п. Оссора, ул.Советск ая, 100.                       Почтовый адрес:</t>
  </si>
  <si>
    <t>ОГРН:  1114177001718                                                                                                              ОГРН:</t>
  </si>
  <si>
    <t>ИНН: 8203010908                                                                                                                        ИНН</t>
  </si>
  <si>
    <t>КПП: 820301001                                                                                                                         КПП</t>
  </si>
  <si>
    <t>Р/сч № 40602810136170070175                                                                                                Р/сч</t>
  </si>
  <si>
    <t xml:space="preserve"> Северо-Восточное отделение № 8645 ОАО «Сбербанк России» г. Магадан                     БИК</t>
  </si>
  <si>
    <t>БИК: 044442607</t>
  </si>
  <si>
    <t>к/сч № 30101810300000000607</t>
  </si>
  <si>
    <t xml:space="preserve"> </t>
  </si>
  <si>
    <t>Директор ___________ А. В. Подкопаев                                                                              _______________(ФИО)</t>
  </si>
  <si>
    <t>МП                                                                                                                                                                                  МП</t>
  </si>
  <si>
    <t>Приложение № 1</t>
  </si>
  <si>
    <t>к договору энергоснабжения</t>
  </si>
  <si>
    <t>(купли-продажи электрической энергии)</t>
  </si>
  <si>
    <t>№ ____ от  "___"______201__ г.</t>
  </si>
  <si>
    <t>п. Оссора</t>
  </si>
  <si>
    <t>Договорные объемы потребления электрической энергии и величины заявленной мощности на 2015г.</t>
  </si>
  <si>
    <t xml:space="preserve">Потребитель: </t>
  </si>
  <si>
    <t>Наименование товара</t>
  </si>
  <si>
    <t>Уровень напряжения</t>
  </si>
  <si>
    <t>Единица измерения</t>
  </si>
  <si>
    <t>Договорной объем (кВт.ч)</t>
  </si>
  <si>
    <t>Заявленная мощность, кВт</t>
  </si>
  <si>
    <t>год</t>
  </si>
  <si>
    <t>январь</t>
  </si>
  <si>
    <t>февраль</t>
  </si>
  <si>
    <t>март</t>
  </si>
  <si>
    <t>апрель</t>
  </si>
  <si>
    <t>май</t>
  </si>
  <si>
    <t>июнь</t>
  </si>
  <si>
    <t>июль</t>
  </si>
  <si>
    <t>август</t>
  </si>
  <si>
    <t>сентябрь</t>
  </si>
  <si>
    <t>октябрь</t>
  </si>
  <si>
    <t>ноябрь</t>
  </si>
  <si>
    <t>декабрь</t>
  </si>
  <si>
    <t>Объект электропотребления</t>
  </si>
  <si>
    <t>Всего:</t>
  </si>
  <si>
    <t>кВт.ч</t>
  </si>
  <si>
    <t>Электрическая энергия</t>
  </si>
  <si>
    <t>ГН</t>
  </si>
  <si>
    <t>Субабоненты</t>
  </si>
  <si>
    <t>в том числе</t>
  </si>
  <si>
    <t>ВСЕГО:</t>
  </si>
  <si>
    <t>Заявленная мощность - предельная величина планируемой к потреблению в предстоящем расчетном периоде регулирования мощности.</t>
  </si>
  <si>
    <t>Подписи сторон:</t>
  </si>
  <si>
    <t>Гарантирующий поставщик:</t>
  </si>
  <si>
    <t>Потребитель:</t>
  </si>
  <si>
    <t>МУП "Оссорское ЖКХ"</t>
  </si>
  <si>
    <t>Директор</t>
  </si>
  <si>
    <t>______________________ А.В. Подкопаев</t>
  </si>
  <si>
    <t>____________________________</t>
  </si>
  <si>
    <t>М.П.</t>
  </si>
  <si>
    <t>ЦЕНА ДОГОВОРА И ДОГОВОРНЫЕ ОБЪЕМЫ ОТПУСКА ЭЛЕКТРОЭНЕРГИИ</t>
  </si>
  <si>
    <t xml:space="preserve"> (купли-продажи электрической энергии) № ___ от ___.____.201__ г.</t>
  </si>
  <si>
    <r>
      <t>Муниципальное унитарное предприятие «Оссорское жилищно-коммунальное хозяйство»</t>
    </r>
    <r>
      <rPr>
        <b/>
        <sz val="11"/>
        <color theme="1"/>
        <rFont val="Times New Roman"/>
        <family val="1"/>
        <charset val="204"/>
      </rPr>
      <t xml:space="preserve">  (МУП «Оссорское ЖКХ»), </t>
    </r>
    <r>
      <rPr>
        <sz val="11"/>
        <color theme="1"/>
        <rFont val="Times New Roman"/>
        <family val="1"/>
        <charset val="204"/>
      </rPr>
      <t>именуемое в дальнейшем «</t>
    </r>
    <r>
      <rPr>
        <b/>
        <sz val="11"/>
        <color theme="1"/>
        <rFont val="Times New Roman"/>
        <family val="1"/>
        <charset val="204"/>
      </rPr>
      <t>Гарантирующий поставщик</t>
    </r>
    <r>
      <rPr>
        <sz val="11"/>
        <color theme="1"/>
        <rFont val="Times New Roman"/>
        <family val="1"/>
        <charset val="204"/>
      </rPr>
      <t>», в лице Директора Подкопаева Алексея Вениаминовича, действующего на основании Устава, с одной стороны, и ______________________</t>
    </r>
    <r>
      <rPr>
        <b/>
        <sz val="11"/>
        <color theme="1"/>
        <rFont val="Times New Roman"/>
        <family val="1"/>
        <charset val="204"/>
      </rPr>
      <t xml:space="preserve"> ,</t>
    </r>
    <r>
      <rPr>
        <sz val="11"/>
        <color theme="1"/>
        <rFont val="Times New Roman"/>
        <family val="1"/>
        <charset val="204"/>
      </rPr>
      <t xml:space="preserve"> именуемое в дальнейшем «</t>
    </r>
    <r>
      <rPr>
        <b/>
        <sz val="11"/>
        <color theme="1"/>
        <rFont val="Times New Roman"/>
        <family val="1"/>
        <charset val="204"/>
      </rPr>
      <t>Потребитель»</t>
    </r>
    <r>
      <rPr>
        <sz val="11"/>
        <color theme="1"/>
        <rFont val="Times New Roman"/>
        <family val="1"/>
        <charset val="204"/>
      </rPr>
      <t>, в лице ______________________, действующего на основании __________, а вместе именуемые «Стороны», подписали настоящее приложение о нижеследующем:</t>
    </r>
  </si>
  <si>
    <t xml:space="preserve">1. Гарантирующий поставщик продает, а Потребитель оплачивает приобретенную электрическую энергию в 2015 г. в объемах и в соответствии с лимитами, подтвержденными финансированием из средств ______ бюджета по тарифам, утверждены органом исполнительной власти субъекта РФ в области государственного регулирования тарифов. </t>
  </si>
  <si>
    <t>2. Договорные объемы потребления электрической энергии и цена договора:</t>
  </si>
  <si>
    <r>
      <t xml:space="preserve"> </t>
    </r>
    <r>
      <rPr>
        <sz val="11"/>
        <color theme="1"/>
        <rFont val="Times New Roman"/>
        <family val="1"/>
        <charset val="204"/>
      </rPr>
      <t>3. В случае превышения утвержденного настоящим приложением объема потребления при отсутствии дополнительного финансирования из средств ______ бюджета Потребитель оплачивает сверхлимитное потребление из внебюджетных источников финансирования.</t>
    </r>
  </si>
  <si>
    <t>4. Настоящее приложение является неотъемлемой частью договора энергоснабжения (купли-продажи электрической энергии) № ___ от  ___.____.201__ г. и составлено в двух экземплярах, один экземпляр для Потребителя и один экземпляр для Гарантирующего поставщика.</t>
  </si>
  <si>
    <t>5. Настоящее приложение корректируется Гарантирующим поставщиком в течение всего срока его действия на основании письменного заявления Потребителя.</t>
  </si>
  <si>
    <t>6. Банковские платежные реквизиты:</t>
  </si>
  <si>
    <t>Гарантирующий  поставщик                                                                                                                                                         Потребитель</t>
  </si>
  <si>
    <t xml:space="preserve">        МУП "Оссорское ЖКХ"                                                                                                                                               </t>
  </si>
  <si>
    <t>Юридический адрес: 688700, Камчатский  край, п.Оссора, ул.Советская,45                                                        Юридический адрес:</t>
  </si>
  <si>
    <t xml:space="preserve">Почтовый адрес:688700, Камчатский  край, п. Оссора, ул.Советская,100                                                            Почтовый  адрес:                                                                                                                                                               </t>
  </si>
  <si>
    <t>ИНН: 8203010908; КПП: 820301001                                                                                                                        ИНН _____ КППП________</t>
  </si>
  <si>
    <t>ОГРН: 1114177001718                                                                                                                                                ОГРН</t>
  </si>
  <si>
    <t>Банк:</t>
  </si>
  <si>
    <t>Р/сч № 40602810136170070175                                                                                                                                Р/сч</t>
  </si>
  <si>
    <t xml:space="preserve"> Северо-Восточное отделение № 8645 ОАО «Сбербанк России» г. Магадан                                                     Банк:</t>
  </si>
  <si>
    <t>БИК   044442607                                                                                                                            БИК</t>
  </si>
  <si>
    <t xml:space="preserve">Директор </t>
  </si>
  <si>
    <t>_______________________ А.В. Подкопаев                                                                               _________________(ФИО)</t>
  </si>
  <si>
    <t> «_____» _______________  201__ года                                                                           "____"__________________201__года</t>
  </si>
  <si>
    <t>М.П.                                                                                                                                    М.П.</t>
  </si>
  <si>
    <t>Приложение № 2</t>
  </si>
  <si>
    <t xml:space="preserve">(купли-продажи электрической энергии) </t>
  </si>
  <si>
    <t>№ ____ от "___" _______ 201__г.</t>
  </si>
  <si>
    <t>Перечень актов разграничения балансовой принадлежности электрических сетей и эксплуатационной ответственности сторон</t>
  </si>
  <si>
    <t xml:space="preserve">ПОТРЕБИТЕЛЬ: </t>
  </si>
  <si>
    <t>Гарантирующий поставщик и Потребитель договорились считать перечисленные акты разграничения балансовой принадлежности электрических сетей и эксплуатационной ответственности сторон неотъемлемой частью ____________ контракта энергоснабжения (купли-продажи электрической энергии) № _____ от "____"  ______ 201____ г.</t>
  </si>
  <si>
    <t>№ Акта, дата</t>
  </si>
  <si>
    <t>Наименование объекта</t>
  </si>
  <si>
    <t>Адрес объекта</t>
  </si>
  <si>
    <t>Стороны подписавшие Акт</t>
  </si>
  <si>
    <t>Собственник электрических сетей (при опосредованом присоединении)</t>
  </si>
  <si>
    <t>Потребитель</t>
  </si>
  <si>
    <t>Сетевая организация</t>
  </si>
  <si>
    <t>__________________ А.В. Подкопаев</t>
  </si>
  <si>
    <t>___________________________</t>
  </si>
  <si>
    <t>Приложение № 3</t>
  </si>
  <si>
    <t>№ ____ от  "____" _______ 201__ г.</t>
  </si>
  <si>
    <t>Перечень точек поставки и измерительных комплексов, по которым производится расчет за потребленную электрическую энергию (мощность), максимальная мощность энергопринимающих устройств</t>
  </si>
  <si>
    <t xml:space="preserve">Перечень мест установки приборов учета, по которым производится расчет за отпущенную электроэнергию (мощность). </t>
  </si>
  <si>
    <t>Точки поставки</t>
  </si>
  <si>
    <t>Тарифная группа</t>
  </si>
  <si>
    <t>Максимальная мощность, кВт</t>
  </si>
  <si>
    <t>Автономный источник питания</t>
  </si>
  <si>
    <t>Резервный источник питания</t>
  </si>
  <si>
    <t>Адрес</t>
  </si>
  <si>
    <t>Точка поставки</t>
  </si>
  <si>
    <t>Ур-нь напряж.</t>
  </si>
  <si>
    <t>Расчетный прибор учета</t>
  </si>
  <si>
    <t>Тип прибора</t>
  </si>
  <si>
    <t>Зав. номер</t>
  </si>
  <si>
    <t>Класс точн.</t>
  </si>
  <si>
    <t>Год выпуска</t>
  </si>
  <si>
    <t>Дата госповерки</t>
  </si>
  <si>
    <t>Дата следующей госповерки</t>
  </si>
  <si>
    <t>Принадлежность</t>
  </si>
  <si>
    <t>Тр-р тока I1/I2, A</t>
  </si>
  <si>
    <t>Тр-р напряж U1/ U2, В.</t>
  </si>
  <si>
    <t>Расч. Коэф</t>
  </si>
  <si>
    <t>Контрольный прибор учета</t>
  </si>
  <si>
    <t>Форма</t>
  </si>
  <si>
    <t>Приложение № 4</t>
  </si>
  <si>
    <t>№ ____ от  "____"_________ 201__ г.</t>
  </si>
  <si>
    <t>АКТ</t>
  </si>
  <si>
    <t>снятия показаний расчетного прибора учета за расчетный период __________________ месяц 201___ г.</t>
  </si>
  <si>
    <t xml:space="preserve">          Населенный пункт  </t>
  </si>
  <si>
    <t xml:space="preserve">          Потребитель </t>
  </si>
  <si>
    <t xml:space="preserve">          Дата снятия показаний  ____________________________</t>
  </si>
  <si>
    <t>№ пп</t>
  </si>
  <si>
    <t>Тип, марка счетчика</t>
  </si>
  <si>
    <t>Класс точности</t>
  </si>
  <si>
    <t>Заводской номер</t>
  </si>
  <si>
    <t>Показания</t>
  </si>
  <si>
    <t>Разница показаний</t>
  </si>
  <si>
    <t>Трансформатор тока I1/I2, A</t>
  </si>
  <si>
    <t>Расчетный коэффициент</t>
  </si>
  <si>
    <t>Расход электрической энергии без учета потерь, кВт.ч</t>
  </si>
  <si>
    <t>текущие</t>
  </si>
  <si>
    <t>предыдущие</t>
  </si>
  <si>
    <t>Подпись руководителя или лица, имеющего право подписи в соответствии с Приложением № 7.</t>
  </si>
  <si>
    <t>Ф.И.О.</t>
  </si>
  <si>
    <t>(Подпись)</t>
  </si>
  <si>
    <t>ПРИЛОЖЕНИЕ 5</t>
  </si>
  <si>
    <t>к договору  энергоснабжения</t>
  </si>
  <si>
    <t xml:space="preserve"> № ____ от «___» ______ 201___ г.</t>
  </si>
  <si>
    <t>ПОТРЕБИТЕЛЬ:</t>
  </si>
  <si>
    <t>Список лиц, имеющих право ведения оперативных переговоров, подписания актов снятия показаний, приема-передачи электрической энергии, счетов, иных актов и документов.</t>
  </si>
  <si>
    <t>№</t>
  </si>
  <si>
    <t>Фамилия, имя, отчество</t>
  </si>
  <si>
    <t>Должность</t>
  </si>
  <si>
    <t>Гр.эл.безоп.</t>
  </si>
  <si>
    <t>Телефон</t>
  </si>
  <si>
    <t>Ответственный за электрохозяйство _____________________________________________________</t>
  </si>
  <si>
    <t>Тел. ________________________________________________________________________________</t>
  </si>
  <si>
    <t>Ответственный за эксплуатацию прибора учета ___________________________________________</t>
  </si>
  <si>
    <t>Тел._________________________________________________________________________________</t>
  </si>
  <si>
    <t>Примечание:</t>
  </si>
  <si>
    <t>При отсутствии круглосуточного дежурства оперативного электротехнического персонала дополнительно в списке указать номер телефона дежурного по предприятию.</t>
  </si>
  <si>
    <t xml:space="preserve">    ГАРАНТИРУЮЩИЙ ПОСТАВЩИК:</t>
  </si>
  <si>
    <t>ПОТРЕБИТЕЛЬ</t>
  </si>
  <si>
    <t xml:space="preserve">                      МУП «Оссорское ЖКХ»</t>
  </si>
  <si>
    <t xml:space="preserve">      </t>
  </si>
  <si>
    <t>____________________ А.В. Подкопаев</t>
  </si>
  <si>
    <t>_____________(ФИО)</t>
  </si>
  <si>
    <t>п.Оссора                                                                                                                "____"______201__г.</t>
  </si>
  <si>
    <t>Должность          Директор</t>
  </si>
</sst>
</file>

<file path=xl/styles.xml><?xml version="1.0" encoding="utf-8"?>
<styleSheet xmlns="http://schemas.openxmlformats.org/spreadsheetml/2006/main">
  <numFmts count="6">
    <numFmt numFmtId="43" formatCode="_-* #,##0.00_р_._-;\-* #,##0.00_р_._-;_-* &quot;-&quot;??_р_._-;_-@_-"/>
    <numFmt numFmtId="164" formatCode="#,##0.000"/>
    <numFmt numFmtId="165" formatCode="0.0"/>
    <numFmt numFmtId="166" formatCode="_-* #,##0.000_р_._-;\-* #,##0.000_р_._-;_-* &quot;-&quot;??_р_._-;_-@_-"/>
    <numFmt numFmtId="167" formatCode="0.000"/>
    <numFmt numFmtId="168" formatCode="0.0000"/>
  </numFmts>
  <fonts count="53">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u/>
      <sz val="11"/>
      <color theme="10"/>
      <name val="Calibri"/>
      <family val="2"/>
      <charset val="204"/>
    </font>
    <font>
      <b/>
      <sz val="13"/>
      <color theme="1"/>
      <name val="Times New Roman"/>
      <family val="1"/>
      <charset val="204"/>
    </font>
    <font>
      <sz val="11"/>
      <color theme="1"/>
      <name val="Times New Roman"/>
      <family val="1"/>
      <charset val="204"/>
    </font>
    <font>
      <sz val="12"/>
      <color theme="1"/>
      <name val="Times New Roman"/>
      <family val="1"/>
      <charset val="204"/>
    </font>
    <font>
      <b/>
      <shadow/>
      <sz val="13"/>
      <color theme="1"/>
      <name val="Times New Roman"/>
      <family val="1"/>
      <charset val="204"/>
    </font>
    <font>
      <b/>
      <sz val="9"/>
      <name val="Times New Roman"/>
      <family val="1"/>
      <charset val="204"/>
    </font>
    <font>
      <sz val="10"/>
      <color theme="1"/>
      <name val="Times New Roman"/>
      <family val="1"/>
      <charset val="204"/>
    </font>
    <font>
      <u/>
      <sz val="11"/>
      <color theme="10"/>
      <name val="Times New Roman"/>
      <family val="1"/>
      <charset val="204"/>
    </font>
    <font>
      <b/>
      <sz val="11"/>
      <color indexed="8"/>
      <name val="Calibri"/>
      <family val="2"/>
      <charset val="204"/>
    </font>
    <font>
      <sz val="11"/>
      <color indexed="8"/>
      <name val="Calibri"/>
      <family val="2"/>
      <charset val="204"/>
    </font>
    <font>
      <sz val="9"/>
      <color theme="1"/>
      <name val="Calibri"/>
      <family val="2"/>
      <charset val="204"/>
      <scheme val="minor"/>
    </font>
    <font>
      <sz val="8"/>
      <color theme="1"/>
      <name val="Calibri"/>
      <family val="2"/>
      <charset val="204"/>
      <scheme val="minor"/>
    </font>
    <font>
      <sz val="10"/>
      <name val="Times New Roman CYR"/>
      <charset val="204"/>
    </font>
    <font>
      <b/>
      <sz val="14"/>
      <name val="Times New Roman Cyr"/>
      <family val="1"/>
      <charset val="204"/>
    </font>
    <font>
      <sz val="12"/>
      <name val="Times New Roman"/>
      <family val="1"/>
      <charset val="204"/>
    </font>
    <font>
      <sz val="8"/>
      <name val="Times New Roman CYR"/>
      <charset val="204"/>
    </font>
    <font>
      <sz val="10"/>
      <name val="Times New Roman Cyr"/>
    </font>
    <font>
      <sz val="8"/>
      <name val="Times New Roman Cyr"/>
      <family val="1"/>
      <charset val="204"/>
    </font>
    <font>
      <sz val="8"/>
      <name val="Times New Roman"/>
      <family val="1"/>
      <charset val="204"/>
    </font>
    <font>
      <sz val="8"/>
      <color indexed="9"/>
      <name val="Times New Roman Cyr"/>
      <charset val="204"/>
    </font>
    <font>
      <sz val="12"/>
      <color theme="1"/>
      <name val="Calibri"/>
      <family val="2"/>
      <charset val="204"/>
      <scheme val="minor"/>
    </font>
    <font>
      <b/>
      <sz val="11"/>
      <color theme="1"/>
      <name val="Times New Roman"/>
      <family val="1"/>
      <charset val="204"/>
    </font>
    <font>
      <sz val="14"/>
      <color theme="1"/>
      <name val="Times New Roman"/>
      <family val="1"/>
      <charset val="204"/>
    </font>
    <font>
      <sz val="11"/>
      <name val="Calibri"/>
      <family val="2"/>
      <charset val="204"/>
    </font>
    <font>
      <i/>
      <sz val="11"/>
      <color theme="1"/>
      <name val="Times New Roman"/>
      <family val="1"/>
      <charset val="204"/>
    </font>
    <font>
      <i/>
      <sz val="11"/>
      <color rgb="FF0000FF"/>
      <name val="Times New Roman"/>
      <family val="1"/>
      <charset val="204"/>
    </font>
    <font>
      <sz val="11"/>
      <color rgb="FF000000"/>
      <name val="Times New Roman"/>
      <family val="1"/>
      <charset val="204"/>
    </font>
    <font>
      <sz val="7"/>
      <color theme="1"/>
      <name val="Times New Roman"/>
      <family val="1"/>
      <charset val="204"/>
    </font>
    <font>
      <b/>
      <sz val="12"/>
      <color theme="1"/>
      <name val="Times New Roman"/>
      <family val="1"/>
      <charset val="204"/>
    </font>
    <font>
      <sz val="12"/>
      <color indexed="8"/>
      <name val="Times New Roman"/>
      <family val="1"/>
      <charset val="204"/>
    </font>
    <font>
      <sz val="11"/>
      <color indexed="8"/>
      <name val="Times New Roman"/>
      <family val="1"/>
      <charset val="204"/>
    </font>
    <font>
      <b/>
      <sz val="12"/>
      <color indexed="8"/>
      <name val="Times New Roman"/>
      <family val="1"/>
      <charset val="204"/>
    </font>
    <font>
      <sz val="10"/>
      <color indexed="8"/>
      <name val="Times New Roman"/>
      <family val="1"/>
      <charset val="204"/>
    </font>
    <font>
      <i/>
      <sz val="10"/>
      <color indexed="8"/>
      <name val="Times New Roman"/>
      <family val="1"/>
      <charset val="204"/>
    </font>
    <font>
      <b/>
      <sz val="11"/>
      <color indexed="8"/>
      <name val="Times New Roman"/>
      <family val="1"/>
      <charset val="204"/>
    </font>
    <font>
      <b/>
      <sz val="10"/>
      <color indexed="8"/>
      <name val="Times New Roman"/>
      <family val="1"/>
      <charset val="204"/>
    </font>
    <font>
      <b/>
      <sz val="10"/>
      <color theme="1"/>
      <name val="Times New Roman"/>
      <family val="1"/>
      <charset val="204"/>
    </font>
    <font>
      <b/>
      <sz val="8"/>
      <color indexed="8"/>
      <name val="Times New Roman"/>
      <family val="1"/>
      <charset val="204"/>
    </font>
    <font>
      <sz val="9"/>
      <color indexed="8"/>
      <name val="Times New Roman"/>
      <family val="1"/>
      <charset val="204"/>
    </font>
    <font>
      <b/>
      <sz val="9"/>
      <color indexed="8"/>
      <name val="Times New Roman"/>
      <family val="1"/>
      <charset val="204"/>
    </font>
    <font>
      <sz val="10"/>
      <name val="Arial"/>
      <family val="2"/>
      <charset val="204"/>
    </font>
    <font>
      <sz val="14"/>
      <color indexed="8"/>
      <name val="Times New Roman"/>
      <family val="1"/>
      <charset val="204"/>
    </font>
    <font>
      <b/>
      <sz val="14"/>
      <name val="Times New Roman"/>
      <family val="1"/>
      <charset val="204"/>
    </font>
    <font>
      <sz val="14"/>
      <name val="Times New Roman"/>
      <family val="1"/>
      <charset val="204"/>
    </font>
    <font>
      <u/>
      <sz val="14"/>
      <name val="Times New Roman"/>
      <family val="1"/>
      <charset val="204"/>
    </font>
    <font>
      <sz val="10"/>
      <name val="Times New Roman"/>
      <family val="1"/>
      <charset val="204"/>
    </font>
    <font>
      <i/>
      <sz val="11"/>
      <name val="Times New Roman"/>
      <family val="1"/>
      <charset val="204"/>
    </font>
    <font>
      <b/>
      <sz val="8"/>
      <color theme="1"/>
      <name val="Times New Roman"/>
      <family val="1"/>
      <charset val="204"/>
    </font>
    <font>
      <sz val="18"/>
      <color theme="1"/>
      <name val="Times New Roman"/>
      <family val="1"/>
      <charset val="204"/>
    </font>
    <font>
      <sz val="16"/>
      <color theme="1"/>
      <name val="Times New Roman"/>
      <family val="1"/>
      <charset val="204"/>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8">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0" fontId="15" fillId="0" borderId="0"/>
    <xf numFmtId="0" fontId="15" fillId="0" borderId="0"/>
    <xf numFmtId="0" fontId="19" fillId="0" borderId="0"/>
    <xf numFmtId="0" fontId="19" fillId="0" borderId="0"/>
    <xf numFmtId="0" fontId="43" fillId="0" borderId="0"/>
  </cellStyleXfs>
  <cellXfs count="278">
    <xf numFmtId="0" fontId="0" fillId="0" borderId="0" xfId="0"/>
    <xf numFmtId="0" fontId="2" fillId="0" borderId="0" xfId="0" applyFont="1"/>
    <xf numFmtId="0" fontId="2"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wrapText="1"/>
    </xf>
    <xf numFmtId="0" fontId="3" fillId="0" borderId="1" xfId="2" applyBorder="1" applyAlignment="1" applyProtection="1">
      <alignment vertical="center" wrapText="1"/>
    </xf>
    <xf numFmtId="0" fontId="0" fillId="0" borderId="1" xfId="0" applyBorder="1" applyAlignment="1">
      <alignment vertical="center" wrapText="1"/>
    </xf>
    <xf numFmtId="0" fontId="0" fillId="0" borderId="1" xfId="0" applyBorder="1" applyAlignment="1">
      <alignment horizontal="center" vertical="center"/>
    </xf>
    <xf numFmtId="49" fontId="0" fillId="0" borderId="1" xfId="0" applyNumberFormat="1" applyBorder="1" applyAlignment="1">
      <alignment vertical="center" wrapText="1"/>
    </xf>
    <xf numFmtId="0" fontId="0" fillId="0" borderId="0" xfId="0" applyAlignment="1"/>
    <xf numFmtId="0" fontId="5" fillId="0" borderId="0" xfId="0" applyFont="1"/>
    <xf numFmtId="0" fontId="4" fillId="0" borderId="0" xfId="0" applyFont="1" applyAlignment="1">
      <alignment horizontal="center"/>
    </xf>
    <xf numFmtId="0" fontId="6" fillId="0" borderId="2" xfId="0" applyFont="1" applyBorder="1" applyAlignment="1">
      <alignment horizontal="justify" vertical="top" wrapText="1"/>
    </xf>
    <xf numFmtId="0" fontId="6" fillId="0" borderId="3" xfId="0" applyFont="1" applyBorder="1" applyAlignment="1">
      <alignment vertical="top" wrapText="1"/>
    </xf>
    <xf numFmtId="0" fontId="5" fillId="0" borderId="0" xfId="0" applyFont="1" applyAlignment="1"/>
    <xf numFmtId="0" fontId="7" fillId="0" borderId="0" xfId="0" applyFont="1" applyAlignment="1"/>
    <xf numFmtId="0" fontId="6" fillId="0" borderId="4" xfId="0" applyFont="1" applyBorder="1" applyAlignment="1">
      <alignment horizontal="justify" vertical="top" wrapText="1"/>
    </xf>
    <xf numFmtId="0" fontId="6" fillId="0" borderId="5" xfId="0" applyFont="1" applyBorder="1" applyAlignment="1">
      <alignment vertical="top" wrapText="1"/>
    </xf>
    <xf numFmtId="0" fontId="7" fillId="0" borderId="0" xfId="0" applyFont="1" applyAlignment="1">
      <alignment horizontal="center"/>
    </xf>
    <xf numFmtId="49" fontId="6" fillId="0" borderId="5" xfId="0" applyNumberFormat="1" applyFont="1" applyBorder="1" applyAlignment="1">
      <alignment horizontal="center" vertical="top" wrapText="1"/>
    </xf>
    <xf numFmtId="0" fontId="8" fillId="0" borderId="0" xfId="0" applyFont="1" applyAlignment="1">
      <alignment horizontal="center"/>
    </xf>
    <xf numFmtId="0" fontId="9" fillId="0" borderId="0" xfId="0" applyFont="1" applyAlignment="1">
      <alignment horizontal="center"/>
    </xf>
    <xf numFmtId="0" fontId="3" fillId="0" borderId="5" xfId="2" applyBorder="1" applyAlignment="1" applyProtection="1">
      <alignment vertical="top" wrapText="1"/>
    </xf>
    <xf numFmtId="0" fontId="10" fillId="0" borderId="0" xfId="2" applyFont="1" applyAlignment="1" applyProtection="1">
      <alignment horizontal="center"/>
    </xf>
    <xf numFmtId="0" fontId="0" fillId="2" borderId="0" xfId="0" applyFill="1"/>
    <xf numFmtId="0" fontId="11" fillId="2" borderId="1" xfId="0" applyFont="1" applyFill="1" applyBorder="1" applyAlignment="1">
      <alignment horizontal="left" vertical="top" wrapText="1"/>
    </xf>
    <xf numFmtId="0" fontId="12" fillId="2" borderId="1" xfId="0" applyFont="1" applyFill="1" applyBorder="1" applyAlignment="1">
      <alignment horizontal="center" vertical="top" wrapText="1"/>
    </xf>
    <xf numFmtId="0" fontId="0" fillId="2" borderId="1" xfId="0" applyFill="1" applyBorder="1" applyAlignment="1">
      <alignment horizontal="center" vertical="center" wrapText="1"/>
    </xf>
    <xf numFmtId="164" fontId="0" fillId="0" borderId="1" xfId="0" applyNumberFormat="1" applyBorder="1" applyAlignment="1">
      <alignment horizontal="center"/>
    </xf>
    <xf numFmtId="0" fontId="0" fillId="0" borderId="0" xfId="0" applyAlignment="1">
      <alignment wrapText="1"/>
    </xf>
    <xf numFmtId="0" fontId="11"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165" fontId="0" fillId="0" borderId="1" xfId="0" applyNumberFormat="1" applyBorder="1" applyAlignment="1">
      <alignment horizontal="center"/>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xf>
    <xf numFmtId="3" fontId="0" fillId="0" borderId="1" xfId="0" applyNumberForma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4" fontId="2" fillId="0" borderId="1" xfId="0" applyNumberFormat="1" applyFont="1" applyBorder="1" applyAlignment="1">
      <alignment horizontal="center" vertical="center"/>
    </xf>
    <xf numFmtId="0" fontId="0" fillId="0" borderId="1" xfId="0" applyFont="1" applyBorder="1" applyAlignment="1">
      <alignment horizontal="center" vertical="center"/>
    </xf>
    <xf numFmtId="4" fontId="0" fillId="0" borderId="1" xfId="0" applyNumberFormat="1" applyFont="1" applyBorder="1" applyAlignment="1">
      <alignment horizontal="center" vertical="center"/>
    </xf>
    <xf numFmtId="164" fontId="0" fillId="0" borderId="1" xfId="0" applyNumberFormat="1" applyFill="1" applyBorder="1" applyAlignment="1">
      <alignment horizontal="center" vertical="center"/>
    </xf>
    <xf numFmtId="166" fontId="1" fillId="0" borderId="1" xfId="1" applyNumberFormat="1" applyFont="1" applyBorder="1" applyAlignment="1">
      <alignment vertical="center"/>
    </xf>
    <xf numFmtId="0" fontId="0" fillId="0" borderId="1" xfId="0" applyBorder="1" applyAlignment="1">
      <alignment horizontal="center" wrapText="1"/>
    </xf>
    <xf numFmtId="2" fontId="0" fillId="0" borderId="1" xfId="0" applyNumberFormat="1" applyBorder="1" applyAlignment="1">
      <alignment horizontal="center" vertical="center"/>
    </xf>
    <xf numFmtId="0" fontId="14" fillId="0" borderId="1" xfId="0" applyFont="1" applyBorder="1"/>
    <xf numFmtId="0" fontId="14" fillId="0" borderId="1" xfId="0" applyFont="1" applyBorder="1" applyAlignment="1">
      <alignment wrapText="1"/>
    </xf>
    <xf numFmtId="0" fontId="14" fillId="0" borderId="0" xfId="0" applyFont="1"/>
    <xf numFmtId="0" fontId="13" fillId="0" borderId="1" xfId="0" applyFont="1" applyBorder="1"/>
    <xf numFmtId="167" fontId="14" fillId="0" borderId="1" xfId="0" applyNumberFormat="1" applyFont="1" applyBorder="1"/>
    <xf numFmtId="49" fontId="14" fillId="0" borderId="1" xfId="0" applyNumberFormat="1" applyFont="1" applyBorder="1"/>
    <xf numFmtId="49" fontId="16" fillId="0" borderId="0" xfId="3" applyNumberFormat="1" applyFont="1" applyFill="1" applyAlignment="1">
      <alignment vertical="top" wrapText="1" readingOrder="1"/>
    </xf>
    <xf numFmtId="0" fontId="17" fillId="0" borderId="0" xfId="4" applyFont="1" applyFill="1" applyBorder="1" applyAlignment="1">
      <alignment horizontal="left" vertical="center"/>
    </xf>
    <xf numFmtId="0" fontId="15" fillId="0" borderId="0" xfId="3" applyFill="1"/>
    <xf numFmtId="0" fontId="18" fillId="0" borderId="17" xfId="3" applyFont="1" applyFill="1" applyBorder="1" applyAlignment="1">
      <alignment horizontal="center" vertical="center"/>
    </xf>
    <xf numFmtId="0" fontId="18" fillId="0" borderId="18" xfId="3" applyFont="1" applyFill="1" applyBorder="1" applyAlignment="1">
      <alignment horizontal="center" vertical="center"/>
    </xf>
    <xf numFmtId="0" fontId="18" fillId="0" borderId="19" xfId="3" applyFont="1" applyFill="1" applyBorder="1" applyAlignment="1">
      <alignment horizontal="center" vertical="center" wrapText="1"/>
    </xf>
    <xf numFmtId="0" fontId="18" fillId="0" borderId="23" xfId="3" applyFont="1" applyFill="1" applyBorder="1" applyAlignment="1">
      <alignment horizontal="center" vertical="center"/>
    </xf>
    <xf numFmtId="0" fontId="18" fillId="0" borderId="1" xfId="3" applyFont="1" applyFill="1" applyBorder="1" applyAlignment="1">
      <alignment horizontal="center" vertical="center"/>
    </xf>
    <xf numFmtId="0" fontId="18" fillId="0" borderId="24" xfId="3" applyFont="1" applyFill="1" applyBorder="1" applyAlignment="1">
      <alignment horizontal="center" vertical="center" wrapText="1"/>
    </xf>
    <xf numFmtId="0" fontId="21" fillId="0" borderId="23" xfId="3" applyNumberFormat="1" applyFont="1" applyFill="1" applyBorder="1" applyAlignment="1" applyProtection="1">
      <alignment horizontal="center" vertical="center" wrapText="1"/>
    </xf>
    <xf numFmtId="0" fontId="21" fillId="0" borderId="1" xfId="3" applyNumberFormat="1" applyFont="1" applyFill="1" applyBorder="1" applyAlignment="1" applyProtection="1">
      <alignment horizontal="center" vertical="center" wrapText="1"/>
    </xf>
    <xf numFmtId="0" fontId="20" fillId="0" borderId="23" xfId="3" applyFont="1" applyFill="1" applyBorder="1" applyAlignment="1">
      <alignment horizontal="center"/>
    </xf>
    <xf numFmtId="0" fontId="20" fillId="0" borderId="1" xfId="3" applyFont="1" applyFill="1" applyBorder="1" applyAlignment="1">
      <alignment horizontal="center"/>
    </xf>
    <xf numFmtId="0" fontId="20" fillId="0" borderId="24" xfId="3" applyFont="1" applyFill="1" applyBorder="1" applyAlignment="1">
      <alignment horizontal="center"/>
    </xf>
    <xf numFmtId="0" fontId="20" fillId="0" borderId="23" xfId="3" applyFont="1" applyFill="1" applyBorder="1" applyAlignment="1">
      <alignment vertical="top"/>
    </xf>
    <xf numFmtId="49" fontId="20" fillId="0" borderId="1" xfId="6" applyNumberFormat="1" applyFont="1" applyFill="1" applyBorder="1" applyAlignment="1"/>
    <xf numFmtId="0" fontId="20" fillId="0" borderId="24" xfId="3" applyFont="1" applyFill="1" applyBorder="1" applyAlignment="1">
      <alignment horizontal="center" wrapText="1"/>
    </xf>
    <xf numFmtId="167" fontId="18" fillId="0" borderId="23" xfId="3" applyNumberFormat="1" applyFont="1" applyFill="1" applyBorder="1"/>
    <xf numFmtId="167" fontId="18" fillId="0" borderId="1" xfId="3" applyNumberFormat="1" applyFont="1" applyFill="1" applyBorder="1"/>
    <xf numFmtId="167" fontId="18" fillId="0" borderId="24" xfId="3" applyNumberFormat="1" applyFont="1" applyFill="1" applyBorder="1"/>
    <xf numFmtId="0" fontId="18" fillId="0" borderId="23" xfId="3" applyFont="1" applyFill="1" applyBorder="1"/>
    <xf numFmtId="0" fontId="18" fillId="0" borderId="1" xfId="3" applyFont="1" applyFill="1" applyBorder="1"/>
    <xf numFmtId="1" fontId="18" fillId="0" borderId="1" xfId="3" applyNumberFormat="1" applyFont="1" applyFill="1" applyBorder="1"/>
    <xf numFmtId="2" fontId="18" fillId="0" borderId="1" xfId="3" applyNumberFormat="1" applyFont="1" applyFill="1" applyBorder="1"/>
    <xf numFmtId="2" fontId="18" fillId="0" borderId="24" xfId="3" applyNumberFormat="1" applyFont="1" applyFill="1" applyBorder="1"/>
    <xf numFmtId="0" fontId="18" fillId="0" borderId="24" xfId="3" applyFont="1" applyFill="1" applyBorder="1"/>
    <xf numFmtId="165" fontId="18" fillId="0" borderId="1" xfId="3" applyNumberFormat="1" applyFont="1" applyFill="1" applyBorder="1"/>
    <xf numFmtId="165" fontId="18" fillId="0" borderId="24" xfId="3" applyNumberFormat="1" applyFont="1" applyFill="1" applyBorder="1"/>
    <xf numFmtId="1" fontId="18" fillId="0" borderId="24" xfId="3" applyNumberFormat="1" applyFont="1" applyFill="1" applyBorder="1"/>
    <xf numFmtId="1" fontId="18" fillId="0" borderId="23" xfId="3" applyNumberFormat="1" applyFont="1" applyFill="1" applyBorder="1"/>
    <xf numFmtId="168" fontId="18" fillId="0" borderId="1" xfId="3" applyNumberFormat="1" applyFont="1" applyFill="1" applyBorder="1"/>
    <xf numFmtId="168" fontId="18" fillId="0" borderId="24" xfId="3" applyNumberFormat="1" applyFont="1" applyFill="1" applyBorder="1"/>
    <xf numFmtId="0" fontId="20" fillId="0" borderId="23" xfId="3" applyFont="1" applyFill="1" applyBorder="1" applyAlignment="1">
      <alignment horizontal="left" vertical="center"/>
    </xf>
    <xf numFmtId="0" fontId="20" fillId="0" borderId="25" xfId="3" applyFont="1" applyFill="1" applyBorder="1" applyAlignment="1">
      <alignment horizontal="left" vertical="center"/>
    </xf>
    <xf numFmtId="49" fontId="20" fillId="0" borderId="26" xfId="6" applyNumberFormat="1" applyFont="1" applyFill="1" applyBorder="1" applyAlignment="1"/>
    <xf numFmtId="0" fontId="20" fillId="0" borderId="27" xfId="3" applyFont="1" applyFill="1" applyBorder="1" applyAlignment="1">
      <alignment horizontal="center" wrapText="1"/>
    </xf>
    <xf numFmtId="0" fontId="18" fillId="0" borderId="25" xfId="3" applyFont="1" applyFill="1" applyBorder="1"/>
    <xf numFmtId="1" fontId="18" fillId="0" borderId="26" xfId="3" applyNumberFormat="1" applyFont="1" applyFill="1" applyBorder="1"/>
    <xf numFmtId="167" fontId="18" fillId="0" borderId="26" xfId="3" applyNumberFormat="1" applyFont="1" applyFill="1" applyBorder="1"/>
    <xf numFmtId="167" fontId="18" fillId="0" borderId="27" xfId="3" applyNumberFormat="1" applyFont="1" applyFill="1" applyBorder="1"/>
    <xf numFmtId="0" fontId="22" fillId="0" borderId="0" xfId="3" applyFont="1" applyFill="1" applyAlignment="1"/>
    <xf numFmtId="0" fontId="22" fillId="0" borderId="0" xfId="3" applyFont="1" applyFill="1"/>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3" fillId="0" borderId="1" xfId="0" applyFont="1" applyBorder="1"/>
    <xf numFmtId="0" fontId="23" fillId="0" borderId="1" xfId="0" applyFont="1" applyBorder="1" applyAlignment="1">
      <alignment wrapText="1"/>
    </xf>
    <xf numFmtId="49" fontId="20" fillId="0" borderId="1" xfId="6" applyNumberFormat="1" applyFont="1" applyFill="1" applyBorder="1" applyAlignment="1">
      <alignment wrapText="1"/>
    </xf>
    <xf numFmtId="0" fontId="0" fillId="0" borderId="0" xfId="0" applyAlignment="1">
      <alignment horizontal="right"/>
    </xf>
    <xf numFmtId="0" fontId="0" fillId="0" borderId="0" xfId="0" applyFill="1" applyBorder="1" applyAlignment="1">
      <alignment vertical="center" wrapText="1"/>
    </xf>
    <xf numFmtId="0" fontId="4" fillId="0" borderId="0" xfId="0" applyFont="1" applyAlignment="1">
      <alignment horizontal="center"/>
    </xf>
    <xf numFmtId="0" fontId="0" fillId="0" borderId="0" xfId="0" applyAlignment="1"/>
    <xf numFmtId="0" fontId="11" fillId="2" borderId="1" xfId="0" applyFont="1" applyFill="1" applyBorder="1" applyAlignment="1">
      <alignment horizontal="left" vertical="top"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13" fillId="0" borderId="15" xfId="0" applyFont="1" applyBorder="1" applyAlignment="1">
      <alignment vertical="center"/>
    </xf>
    <xf numFmtId="0" fontId="13" fillId="0" borderId="16" xfId="0" applyFont="1" applyBorder="1" applyAlignment="1">
      <alignment vertical="center"/>
    </xf>
    <xf numFmtId="0" fontId="13" fillId="0" borderId="1" xfId="0" applyFont="1" applyBorder="1" applyAlignment="1">
      <alignment wrapText="1"/>
    </xf>
    <xf numFmtId="0" fontId="20" fillId="0" borderId="20" xfId="5" applyFont="1" applyFill="1" applyBorder="1" applyAlignment="1">
      <alignment horizontal="center" vertical="center" wrapText="1"/>
    </xf>
    <xf numFmtId="0" fontId="20" fillId="0" borderId="21" xfId="5" applyFont="1" applyFill="1" applyBorder="1" applyAlignment="1">
      <alignment horizontal="center" vertical="center" wrapText="1"/>
    </xf>
    <xf numFmtId="0" fontId="20" fillId="0" borderId="22" xfId="5" applyFont="1" applyFill="1" applyBorder="1" applyAlignment="1">
      <alignment horizontal="center" vertical="center" wrapText="1"/>
    </xf>
    <xf numFmtId="49" fontId="16" fillId="0" borderId="0" xfId="3" applyNumberFormat="1" applyFont="1" applyFill="1" applyAlignment="1">
      <alignment horizontal="center" vertical="top" wrapText="1" readingOrder="1"/>
    </xf>
    <xf numFmtId="0" fontId="24" fillId="0" borderId="0" xfId="0" applyFont="1" applyAlignment="1">
      <alignment horizontal="center"/>
    </xf>
    <xf numFmtId="0" fontId="24" fillId="0" borderId="0" xfId="0" applyFont="1" applyAlignment="1">
      <alignment horizontal="justify"/>
    </xf>
    <xf numFmtId="0" fontId="25" fillId="0" borderId="0" xfId="0" applyFont="1" applyAlignment="1">
      <alignment horizontal="justify"/>
    </xf>
    <xf numFmtId="0" fontId="5" fillId="0" borderId="0" xfId="0" applyFont="1" applyAlignment="1">
      <alignment horizontal="justify"/>
    </xf>
    <xf numFmtId="0" fontId="26" fillId="0" borderId="0" xfId="2" applyFont="1" applyAlignment="1" applyProtection="1">
      <alignment horizontal="justify"/>
    </xf>
    <xf numFmtId="0" fontId="27" fillId="0" borderId="0" xfId="0" applyFont="1" applyAlignment="1">
      <alignment horizontal="justify"/>
    </xf>
    <xf numFmtId="0" fontId="0" fillId="0" borderId="0" xfId="0" applyAlignment="1">
      <alignment horizontal="justify"/>
    </xf>
    <xf numFmtId="0" fontId="24" fillId="0" borderId="0" xfId="0" applyFont="1" applyAlignment="1">
      <alignment horizontal="left" indent="6"/>
    </xf>
    <xf numFmtId="0" fontId="9" fillId="0" borderId="0" xfId="0" applyFont="1" applyAlignment="1">
      <alignment horizontal="justify"/>
    </xf>
    <xf numFmtId="0" fontId="31" fillId="0" borderId="0" xfId="0" applyFont="1" applyAlignment="1">
      <alignment horizontal="center"/>
    </xf>
    <xf numFmtId="0" fontId="31" fillId="0" borderId="0" xfId="0" applyFont="1" applyAlignment="1">
      <alignment vertical="top" wrapText="1"/>
    </xf>
    <xf numFmtId="0" fontId="0" fillId="0" borderId="0" xfId="0" applyAlignment="1">
      <alignment wrapText="1"/>
    </xf>
    <xf numFmtId="0" fontId="31" fillId="0" borderId="0" xfId="0" applyFont="1" applyAlignment="1">
      <alignment horizontal="right" vertical="top" wrapText="1" indent="2"/>
    </xf>
    <xf numFmtId="0" fontId="6" fillId="0" borderId="0" xfId="0" applyFont="1" applyAlignment="1">
      <alignment vertical="top" wrapText="1"/>
    </xf>
    <xf numFmtId="0" fontId="24" fillId="0" borderId="0" xfId="0" applyFont="1" applyAlignment="1">
      <alignment vertical="top" wrapText="1"/>
    </xf>
    <xf numFmtId="0" fontId="6" fillId="0" borderId="0" xfId="0" applyFont="1" applyAlignment="1">
      <alignment horizontal="justify" vertical="top" wrapText="1"/>
    </xf>
    <xf numFmtId="0" fontId="0" fillId="0" borderId="0" xfId="0" applyAlignment="1">
      <alignment vertical="top" wrapText="1"/>
    </xf>
    <xf numFmtId="0" fontId="32" fillId="0" borderId="0" xfId="0" applyFont="1" applyAlignment="1">
      <alignment horizontal="right"/>
    </xf>
    <xf numFmtId="0" fontId="32" fillId="0" borderId="0" xfId="0" applyFont="1" applyAlignment="1">
      <alignment horizontal="right"/>
    </xf>
    <xf numFmtId="0" fontId="33" fillId="0" borderId="0" xfId="0" applyFont="1"/>
    <xf numFmtId="0" fontId="34" fillId="0" borderId="0" xfId="0" applyFont="1" applyAlignment="1">
      <alignment horizontal="center"/>
    </xf>
    <xf numFmtId="0" fontId="34" fillId="0" borderId="0" xfId="0" applyFont="1"/>
    <xf numFmtId="0" fontId="35"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3" fillId="0" borderId="1" xfId="0" applyFont="1" applyBorder="1" applyAlignment="1">
      <alignment horizontal="center" vertical="center"/>
    </xf>
    <xf numFmtId="0" fontId="35" fillId="0" borderId="1" xfId="0" applyFont="1" applyBorder="1" applyAlignment="1">
      <alignment horizontal="center" vertical="center" wrapText="1"/>
    </xf>
    <xf numFmtId="0" fontId="33" fillId="0" borderId="11" xfId="0" applyFont="1" applyBorder="1" applyAlignment="1">
      <alignment horizontal="center" vertical="center"/>
    </xf>
    <xf numFmtId="0" fontId="33" fillId="0" borderId="1" xfId="0" applyFont="1" applyBorder="1"/>
    <xf numFmtId="0" fontId="35" fillId="0" borderId="12"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5"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16"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xf>
    <xf numFmtId="0" fontId="38" fillId="0" borderId="1" xfId="0" applyFont="1" applyBorder="1" applyAlignment="1">
      <alignment horizontal="center" vertical="center" wrapText="1"/>
    </xf>
    <xf numFmtId="0" fontId="37" fillId="0" borderId="0" xfId="0" applyFont="1" applyBorder="1" applyAlignment="1">
      <alignment horizontal="center"/>
    </xf>
    <xf numFmtId="0" fontId="33" fillId="0" borderId="0" xfId="0" applyFont="1" applyBorder="1"/>
    <xf numFmtId="0" fontId="38" fillId="0" borderId="0" xfId="0" applyFont="1" applyBorder="1" applyAlignment="1">
      <alignment horizontal="center" vertical="center" wrapText="1"/>
    </xf>
    <xf numFmtId="0" fontId="35" fillId="0" borderId="0" xfId="0" applyFont="1" applyBorder="1" applyAlignment="1">
      <alignment horizontal="left" vertical="center" wrapText="1"/>
    </xf>
    <xf numFmtId="0" fontId="35" fillId="0" borderId="0" xfId="0" applyFont="1" applyBorder="1" applyAlignment="1">
      <alignment horizontal="center" vertical="center" wrapText="1"/>
    </xf>
    <xf numFmtId="0" fontId="35" fillId="0" borderId="0" xfId="0" applyFont="1" applyBorder="1" applyAlignment="1">
      <alignment horizontal="left" vertical="center" wrapText="1"/>
    </xf>
    <xf numFmtId="0" fontId="33" fillId="0" borderId="0" xfId="0" applyFont="1" applyBorder="1" applyAlignment="1">
      <alignment horizontal="left" wrapText="1"/>
    </xf>
    <xf numFmtId="0" fontId="35" fillId="0" borderId="0" xfId="0" applyFont="1" applyBorder="1" applyAlignment="1">
      <alignment horizontal="center" vertical="center" wrapText="1"/>
    </xf>
    <xf numFmtId="0" fontId="33" fillId="0" borderId="0" xfId="0" applyFont="1" applyBorder="1" applyAlignment="1"/>
    <xf numFmtId="0" fontId="37" fillId="0" borderId="0" xfId="0" applyFont="1" applyBorder="1" applyAlignment="1">
      <alignment horizontal="center"/>
    </xf>
    <xf numFmtId="0" fontId="37" fillId="0" borderId="0" xfId="0" applyFont="1" applyBorder="1" applyAlignment="1">
      <alignment horizontal="center" vertical="center" wrapText="1"/>
    </xf>
    <xf numFmtId="0" fontId="37" fillId="0" borderId="0" xfId="0" applyFont="1" applyBorder="1" applyAlignment="1"/>
    <xf numFmtId="0" fontId="33" fillId="0" borderId="0" xfId="0" applyFont="1" applyAlignment="1">
      <alignment horizontal="center"/>
    </xf>
    <xf numFmtId="0" fontId="33" fillId="0" borderId="0" xfId="0" applyFont="1" applyAlignment="1">
      <alignment wrapText="1"/>
    </xf>
    <xf numFmtId="0" fontId="37" fillId="0" borderId="0" xfId="0" applyFont="1" applyAlignment="1">
      <alignment horizontal="center"/>
    </xf>
    <xf numFmtId="0" fontId="33" fillId="0" borderId="0" xfId="0" applyFont="1" applyAlignment="1"/>
    <xf numFmtId="0" fontId="33" fillId="0" borderId="0" xfId="0" applyFont="1" applyBorder="1" applyAlignment="1">
      <alignment horizontal="left" vertical="center" wrapText="1"/>
    </xf>
    <xf numFmtId="0" fontId="33" fillId="0" borderId="0" xfId="0" applyFont="1" applyBorder="1" applyAlignment="1">
      <alignment horizontal="left"/>
    </xf>
    <xf numFmtId="0" fontId="24" fillId="0" borderId="0" xfId="0" applyFont="1" applyAlignment="1">
      <alignment horizontal="left"/>
    </xf>
    <xf numFmtId="0" fontId="39" fillId="0" borderId="0" xfId="0" applyFont="1" applyAlignment="1">
      <alignment vertical="top" wrapText="1"/>
    </xf>
    <xf numFmtId="0" fontId="9" fillId="0" borderId="0" xfId="0" applyFont="1" applyAlignment="1">
      <alignment vertical="top" wrapText="1"/>
    </xf>
    <xf numFmtId="0" fontId="5" fillId="0" borderId="0" xfId="0" applyFont="1" applyAlignment="1">
      <alignment horizontal="left" vertical="top" wrapText="1"/>
    </xf>
    <xf numFmtId="0" fontId="24" fillId="0" borderId="0" xfId="0" applyFont="1" applyAlignment="1">
      <alignment horizontal="center" vertical="top" wrapText="1"/>
    </xf>
    <xf numFmtId="0" fontId="5" fillId="0" borderId="0" xfId="0" applyFont="1" applyAlignment="1">
      <alignment horizontal="justify" vertical="top" wrapText="1"/>
    </xf>
    <xf numFmtId="0" fontId="5" fillId="0" borderId="0" xfId="0" applyFont="1" applyAlignment="1">
      <alignment vertical="top" wrapText="1"/>
    </xf>
    <xf numFmtId="0" fontId="32" fillId="0" borderId="0" xfId="0" applyFont="1" applyAlignment="1">
      <alignment horizontal="right" vertical="center"/>
    </xf>
    <xf numFmtId="0" fontId="32" fillId="0" borderId="0" xfId="0" applyFont="1" applyAlignment="1">
      <alignment horizontal="right" vertical="center"/>
    </xf>
    <xf numFmtId="0" fontId="33" fillId="0" borderId="0" xfId="0" applyFont="1" applyAlignment="1">
      <alignment horizontal="right" vertical="center"/>
    </xf>
    <xf numFmtId="0" fontId="33" fillId="0" borderId="0" xfId="0" applyFont="1" applyAlignment="1">
      <alignment vertical="center"/>
    </xf>
    <xf numFmtId="0" fontId="37" fillId="0" borderId="0" xfId="0" applyFont="1" applyAlignment="1">
      <alignment horizontal="center" vertical="center" wrapText="1"/>
    </xf>
    <xf numFmtId="0" fontId="33" fillId="0" borderId="0" xfId="0" applyFont="1" applyFill="1" applyAlignment="1">
      <alignment vertical="center"/>
    </xf>
    <xf numFmtId="0" fontId="33" fillId="0" borderId="0" xfId="0" applyFont="1" applyAlignment="1">
      <alignment vertical="center" wrapText="1"/>
    </xf>
    <xf numFmtId="0" fontId="33" fillId="0" borderId="15" xfId="0" applyFont="1" applyBorder="1" applyAlignment="1">
      <alignment horizontal="center" vertical="center" wrapText="1"/>
    </xf>
    <xf numFmtId="0" fontId="0" fillId="0" borderId="1" xfId="0" applyBorder="1" applyAlignment="1">
      <alignment horizontal="center" vertical="center" wrapText="1"/>
    </xf>
    <xf numFmtId="0" fontId="33" fillId="0" borderId="8"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1" xfId="0" applyFont="1" applyBorder="1" applyAlignment="1">
      <alignment horizontal="center" vertical="center" wrapText="1"/>
    </xf>
    <xf numFmtId="0" fontId="0" fillId="0" borderId="11" xfId="0" applyBorder="1" applyAlignment="1">
      <alignment horizontal="center" vertical="center" wrapText="1"/>
    </xf>
    <xf numFmtId="0" fontId="33" fillId="0" borderId="1" xfId="0" applyFont="1" applyBorder="1" applyAlignment="1">
      <alignment horizontal="left" vertical="center" wrapText="1"/>
    </xf>
    <xf numFmtId="0" fontId="37" fillId="0" borderId="0" xfId="0" applyFont="1" applyBorder="1" applyAlignment="1">
      <alignment horizontal="center"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xf>
    <xf numFmtId="0" fontId="33" fillId="0" borderId="0" xfId="0" applyFont="1" applyAlignment="1">
      <alignment horizontal="left" vertical="center" wrapText="1"/>
    </xf>
    <xf numFmtId="0" fontId="37" fillId="0" borderId="0" xfId="0" applyFont="1" applyAlignment="1">
      <alignment horizontal="left" vertical="center"/>
    </xf>
    <xf numFmtId="0" fontId="33" fillId="0" borderId="0" xfId="0" applyFont="1" applyBorder="1" applyAlignment="1">
      <alignment horizontal="left" vertical="center"/>
    </xf>
    <xf numFmtId="0" fontId="33" fillId="0" borderId="0" xfId="0" applyFont="1" applyBorder="1" applyAlignment="1">
      <alignment vertical="center"/>
    </xf>
    <xf numFmtId="0" fontId="33" fillId="0" borderId="0" xfId="0" applyFont="1" applyBorder="1" applyAlignment="1">
      <alignment horizontal="left" vertical="center" wrapText="1"/>
    </xf>
    <xf numFmtId="0" fontId="33" fillId="0" borderId="0" xfId="0" applyFont="1" applyAlignment="1">
      <alignment horizontal="left" vertical="center"/>
    </xf>
    <xf numFmtId="0" fontId="35" fillId="0" borderId="0" xfId="0" applyFont="1" applyFill="1" applyBorder="1" applyAlignment="1">
      <alignment horizontal="center" vertical="center" wrapText="1"/>
    </xf>
    <xf numFmtId="0" fontId="40"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16" xfId="0" applyFont="1" applyBorder="1" applyAlignment="1">
      <alignment horizontal="center" vertical="center" wrapText="1"/>
    </xf>
    <xf numFmtId="0" fontId="5" fillId="0" borderId="0" xfId="0" applyFont="1" applyAlignment="1">
      <alignment wrapText="1"/>
    </xf>
    <xf numFmtId="0" fontId="41" fillId="0" borderId="1" xfId="0" applyFont="1" applyBorder="1" applyAlignment="1">
      <alignment horizontal="left" vertical="center" wrapText="1"/>
    </xf>
    <xf numFmtId="0" fontId="37" fillId="0" borderId="1" xfId="0" applyFont="1" applyBorder="1" applyAlignment="1">
      <alignment horizontal="left" vertical="center" wrapText="1"/>
    </xf>
    <xf numFmtId="0" fontId="40" fillId="0" borderId="12"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2" fillId="0" borderId="1" xfId="0" applyFont="1" applyBorder="1" applyAlignment="1">
      <alignment horizontal="left" vertical="center" wrapText="1"/>
    </xf>
    <xf numFmtId="49" fontId="42" fillId="0" borderId="1" xfId="0" applyNumberFormat="1" applyFont="1" applyBorder="1" applyAlignment="1">
      <alignment horizontal="left" vertical="center" wrapText="1"/>
    </xf>
    <xf numFmtId="0" fontId="33" fillId="0" borderId="0" xfId="0" applyFont="1" applyBorder="1" applyAlignment="1">
      <alignment vertical="center"/>
    </xf>
    <xf numFmtId="0" fontId="32" fillId="0" borderId="0" xfId="7" applyFont="1" applyAlignment="1">
      <alignment horizontal="right" vertical="center"/>
    </xf>
    <xf numFmtId="0" fontId="37" fillId="0" borderId="0" xfId="7" applyFont="1" applyAlignment="1">
      <alignment horizontal="left" vertical="center"/>
    </xf>
    <xf numFmtId="0" fontId="44" fillId="0" borderId="0" xfId="7" applyFont="1" applyAlignment="1">
      <alignment horizontal="right" vertical="center"/>
    </xf>
    <xf numFmtId="0" fontId="33" fillId="0" borderId="0" xfId="7" applyFont="1" applyAlignment="1">
      <alignment vertical="center"/>
    </xf>
    <xf numFmtId="0" fontId="33" fillId="0" borderId="0" xfId="7" applyFont="1" applyAlignment="1">
      <alignment horizontal="right" vertical="center"/>
    </xf>
    <xf numFmtId="0" fontId="44" fillId="0" borderId="0" xfId="7" applyFont="1" applyAlignment="1">
      <alignment horizontal="right" vertical="center"/>
    </xf>
    <xf numFmtId="49" fontId="45" fillId="0" borderId="0" xfId="7" applyNumberFormat="1" applyFont="1" applyAlignment="1">
      <alignment horizontal="center" vertical="center"/>
    </xf>
    <xf numFmtId="49" fontId="45" fillId="0" borderId="0" xfId="7" applyNumberFormat="1" applyFont="1" applyAlignment="1">
      <alignment horizontal="center" vertical="center"/>
    </xf>
    <xf numFmtId="49" fontId="46" fillId="0" borderId="0" xfId="7" applyNumberFormat="1" applyFont="1" applyAlignment="1">
      <alignment vertical="center"/>
    </xf>
    <xf numFmtId="49" fontId="46" fillId="0" borderId="0" xfId="7" applyNumberFormat="1" applyFont="1" applyAlignment="1">
      <alignment horizontal="center" vertical="center"/>
    </xf>
    <xf numFmtId="49" fontId="46" fillId="0" borderId="0" xfId="7" applyNumberFormat="1" applyFont="1" applyAlignment="1">
      <alignment horizontal="left" vertical="center"/>
    </xf>
    <xf numFmtId="49" fontId="46" fillId="0" borderId="0" xfId="7" applyNumberFormat="1" applyFont="1" applyAlignment="1">
      <alignment horizontal="left" vertical="center"/>
    </xf>
    <xf numFmtId="49" fontId="45" fillId="0" borderId="0" xfId="7" applyNumberFormat="1" applyFont="1" applyAlignment="1">
      <alignment horizontal="right" vertical="center"/>
    </xf>
    <xf numFmtId="49" fontId="17" fillId="0" borderId="0" xfId="7" applyNumberFormat="1" applyFont="1" applyAlignment="1">
      <alignment horizontal="right" vertical="center"/>
    </xf>
    <xf numFmtId="49" fontId="47" fillId="0" borderId="0" xfId="7" applyNumberFormat="1" applyFont="1" applyBorder="1" applyAlignment="1">
      <alignment vertical="center"/>
    </xf>
    <xf numFmtId="49" fontId="17" fillId="0" borderId="1" xfId="7" applyNumberFormat="1" applyFont="1" applyBorder="1" applyAlignment="1">
      <alignment horizontal="center" vertical="center" wrapText="1"/>
    </xf>
    <xf numFmtId="49" fontId="17" fillId="0" borderId="15" xfId="7" applyNumberFormat="1" applyFont="1" applyBorder="1" applyAlignment="1">
      <alignment horizontal="center" vertical="center" wrapText="1"/>
    </xf>
    <xf numFmtId="49" fontId="17" fillId="0" borderId="0" xfId="7" applyNumberFormat="1" applyFont="1" applyAlignment="1">
      <alignment vertical="center"/>
    </xf>
    <xf numFmtId="49" fontId="17" fillId="0" borderId="1" xfId="7" applyNumberFormat="1" applyFont="1" applyBorder="1" applyAlignment="1">
      <alignment horizontal="center" vertical="center"/>
    </xf>
    <xf numFmtId="49" fontId="17" fillId="0" borderId="16" xfId="7" applyNumberFormat="1" applyFont="1" applyBorder="1" applyAlignment="1">
      <alignment horizontal="center" vertical="center" wrapText="1"/>
    </xf>
    <xf numFmtId="49" fontId="17" fillId="0" borderId="1" xfId="7" applyNumberFormat="1" applyFont="1" applyBorder="1" applyAlignment="1">
      <alignment vertical="center" wrapText="1"/>
    </xf>
    <xf numFmtId="3" fontId="17" fillId="0" borderId="1" xfId="7" applyNumberFormat="1" applyFont="1" applyBorder="1" applyAlignment="1">
      <alignment horizontal="center" vertical="center"/>
    </xf>
    <xf numFmtId="49" fontId="46" fillId="0" borderId="1" xfId="7" applyNumberFormat="1" applyFont="1" applyFill="1" applyBorder="1" applyAlignment="1">
      <alignment vertical="center"/>
    </xf>
    <xf numFmtId="49" fontId="46" fillId="0" borderId="1" xfId="7" applyNumberFormat="1" applyFont="1" applyBorder="1" applyAlignment="1">
      <alignment horizontal="center" vertical="center"/>
    </xf>
    <xf numFmtId="49" fontId="46" fillId="0" borderId="0" xfId="7" applyNumberFormat="1" applyFont="1" applyBorder="1" applyAlignment="1">
      <alignment vertical="center"/>
    </xf>
    <xf numFmtId="49" fontId="46" fillId="0" borderId="0" xfId="7" applyNumberFormat="1" applyFont="1" applyFill="1" applyBorder="1" applyAlignment="1">
      <alignment vertical="center"/>
    </xf>
    <xf numFmtId="49" fontId="46" fillId="0" borderId="0" xfId="7" applyNumberFormat="1" applyFont="1" applyAlignment="1">
      <alignment vertical="center" wrapText="1"/>
    </xf>
    <xf numFmtId="0" fontId="48" fillId="0" borderId="10" xfId="7" applyFont="1" applyBorder="1" applyAlignment="1">
      <alignment vertical="center"/>
    </xf>
    <xf numFmtId="49" fontId="49" fillId="0" borderId="0" xfId="7" applyNumberFormat="1" applyFont="1" applyAlignment="1">
      <alignment vertical="center"/>
    </xf>
    <xf numFmtId="49" fontId="49" fillId="0" borderId="0" xfId="7" applyNumberFormat="1" applyFont="1" applyBorder="1" applyAlignment="1">
      <alignment vertical="center"/>
    </xf>
    <xf numFmtId="49" fontId="49" fillId="0" borderId="7" xfId="7" applyNumberFormat="1" applyFont="1" applyBorder="1" applyAlignment="1">
      <alignment horizontal="center" vertical="center"/>
    </xf>
    <xf numFmtId="0" fontId="9" fillId="0" borderId="0" xfId="0" applyFont="1" applyAlignment="1">
      <alignment horizontal="right"/>
    </xf>
    <xf numFmtId="0" fontId="9" fillId="0" borderId="0" xfId="0" applyFont="1"/>
    <xf numFmtId="0" fontId="31" fillId="0" borderId="0" xfId="0" applyFont="1"/>
    <xf numFmtId="0" fontId="31" fillId="0" borderId="0" xfId="0" applyFont="1" applyAlignment="1">
      <alignment horizontal="center" wrapText="1"/>
    </xf>
    <xf numFmtId="0" fontId="50" fillId="0" borderId="29" xfId="0" applyFont="1" applyBorder="1" applyAlignment="1">
      <alignment horizontal="center" vertical="top" wrapText="1"/>
    </xf>
    <xf numFmtId="0" fontId="50" fillId="0" borderId="30" xfId="0" applyFont="1" applyBorder="1" applyAlignment="1">
      <alignment horizontal="center" vertical="top" wrapText="1"/>
    </xf>
    <xf numFmtId="0" fontId="5" fillId="0" borderId="31" xfId="0" applyFont="1" applyBorder="1" applyAlignment="1">
      <alignment horizontal="center" vertical="top" wrapText="1"/>
    </xf>
    <xf numFmtId="0" fontId="5" fillId="0" borderId="32" xfId="0" applyFont="1" applyBorder="1" applyAlignment="1">
      <alignment horizontal="center" vertical="top" wrapText="1"/>
    </xf>
    <xf numFmtId="0" fontId="50" fillId="0" borderId="4" xfId="0" applyFont="1" applyBorder="1" applyAlignment="1">
      <alignment horizontal="center" vertical="top" wrapText="1"/>
    </xf>
    <xf numFmtId="0" fontId="50" fillId="0" borderId="5" xfId="0" applyFont="1" applyBorder="1" applyAlignment="1">
      <alignment horizontal="center" vertical="top" wrapText="1"/>
    </xf>
    <xf numFmtId="0" fontId="6" fillId="0" borderId="4" xfId="0" applyFont="1" applyBorder="1" applyAlignment="1">
      <alignment horizontal="center" vertical="top" wrapText="1"/>
    </xf>
    <xf numFmtId="0" fontId="51" fillId="0" borderId="5" xfId="0" applyFont="1" applyBorder="1" applyAlignment="1">
      <alignment horizontal="center" vertical="top" wrapText="1"/>
    </xf>
    <xf numFmtId="0" fontId="52" fillId="0" borderId="5" xfId="0" applyFont="1" applyBorder="1" applyAlignment="1">
      <alignment horizontal="center" vertical="top" wrapText="1"/>
    </xf>
    <xf numFmtId="0" fontId="0" fillId="0" borderId="0" xfId="0" applyFont="1" applyBorder="1"/>
    <xf numFmtId="0" fontId="9" fillId="0" borderId="0" xfId="0" applyFont="1" applyAlignment="1">
      <alignment horizontal="justify"/>
    </xf>
    <xf numFmtId="0" fontId="24" fillId="0" borderId="0" xfId="0" applyFont="1" applyAlignment="1">
      <alignment horizontal="left" vertical="top" wrapText="1"/>
    </xf>
    <xf numFmtId="0" fontId="31" fillId="0" borderId="0" xfId="0" applyFont="1" applyAlignment="1">
      <alignment vertical="top" wrapText="1"/>
    </xf>
    <xf numFmtId="0" fontId="5" fillId="0" borderId="0" xfId="0" applyFont="1" applyAlignment="1">
      <alignment vertical="top" wrapText="1"/>
    </xf>
    <xf numFmtId="0" fontId="0" fillId="0" borderId="0" xfId="0" applyFont="1" applyAlignment="1"/>
    <xf numFmtId="0" fontId="0" fillId="0" borderId="1" xfId="0" applyBorder="1"/>
    <xf numFmtId="0" fontId="3" fillId="0" borderId="1" xfId="2" applyBorder="1" applyAlignment="1" applyProtection="1"/>
    <xf numFmtId="0" fontId="3" fillId="0" borderId="1" xfId="2" applyBorder="1" applyAlignment="1" applyProtection="1">
      <alignment wrapText="1"/>
    </xf>
    <xf numFmtId="2" fontId="0" fillId="0" borderId="1" xfId="0" applyNumberFormat="1" applyBorder="1" applyAlignment="1">
      <alignment wrapText="1"/>
    </xf>
  </cellXfs>
  <cellStyles count="8">
    <cellStyle name="Гиперссылка" xfId="2" builtinId="8"/>
    <cellStyle name="Обычный" xfId="0" builtinId="0"/>
    <cellStyle name="Обычный 2" xfId="7"/>
    <cellStyle name="Обычный 3" xfId="4"/>
    <cellStyle name="Обычный_methodics230802-pril1-3" xfId="3"/>
    <cellStyle name="Обычный_Tarif_2002 год" xfId="6"/>
    <cellStyle name="Обычный_Tarif_97" xfId="5"/>
    <cellStyle name="Финансовый"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6400800</xdr:colOff>
      <xdr:row>5</xdr:row>
      <xdr:rowOff>579120</xdr:rowOff>
    </xdr:from>
    <xdr:to>
      <xdr:col>0</xdr:col>
      <xdr:colOff>6743700</xdr:colOff>
      <xdr:row>5</xdr:row>
      <xdr:rowOff>693420</xdr:rowOff>
    </xdr:to>
    <xdr:sp macro="" textlink="">
      <xdr:nvSpPr>
        <xdr:cNvPr id="2" name="Text Box 2"/>
        <xdr:cNvSpPr txBox="1">
          <a:spLocks noChangeArrowheads="1"/>
        </xdr:cNvSpPr>
      </xdr:nvSpPr>
      <xdr:spPr bwMode="auto">
        <a:xfrm>
          <a:off x="6400800" y="1712595"/>
          <a:ext cx="342900" cy="1143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ru-RU" sz="1200" b="0" i="0" u="none" strike="noStrike" baseline="0">
              <a:solidFill>
                <a:srgbClr val="000000"/>
              </a:solidFill>
              <a:latin typeface="Times New Roman"/>
              <a:cs typeface="Times New Roman"/>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1056;&#1072;&#1073;&#1086;&#1095;&#1080;&#1081;%20&#1089;&#1090;&#1086;&#1083;/&#1056;&#1072;&#1073;&#1086;&#1095;&#1080;&#1081;%20&#1089;&#1090;&#1086;&#1083;/&#1101;&#1083;.&#1101;&#1085;.2015/&#1056;&#1072;&#1089;&#1095;&#1077;&#1090;%20&#1069;&#1083;.&#1101;&#1085;.%202015%20&#1050;&#1072;&#1088;&#1072;&#1075;&#1072;%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1.1."/>
      <sheetName val="1.1.2."/>
      <sheetName val="1.2.1."/>
      <sheetName val="1.2.2."/>
      <sheetName val="1.3."/>
      <sheetName val=" 1.4."/>
      <sheetName val=" 1.5."/>
      <sheetName val="1.6."/>
      <sheetName val="  1.6."/>
      <sheetName val="1.9."/>
      <sheetName val="1.10"/>
      <sheetName val="1. 11 "/>
      <sheetName val="1.15"/>
      <sheetName val="1.15.1"/>
      <sheetName val="1.15.2 "/>
      <sheetName val="1.15.4"/>
      <sheetName val="1.15.3"/>
      <sheetName val="1.16"/>
      <sheetName val="1.16. 1"/>
      <sheetName val="1.16.2"/>
      <sheetName val="1.16. 3"/>
      <sheetName val="1.16.4"/>
      <sheetName val="1.16.ремонт"/>
      <sheetName val="1.17"/>
      <sheetName val="1.17.1"/>
      <sheetName val="1.20"/>
      <sheetName val="1.20.1"/>
      <sheetName val="1.20.3"/>
      <sheetName val="1.21"/>
      <sheetName val="1.21.2"/>
      <sheetName val="1.21.3"/>
      <sheetName val="1.22"/>
      <sheetName val="1.23"/>
      <sheetName val="1.24"/>
      <sheetName val="1.26 не печатать"/>
      <sheetName val="1.27."/>
      <sheetName val="1.27.2"/>
      <sheetName val="1.25"/>
      <sheetName val="1.27.1 2 пол"/>
      <sheetName val="2.1"/>
      <sheetName val="2.2"/>
      <sheetName val="Лист3"/>
    </sheetNames>
    <sheetDataSet>
      <sheetData sheetId="0" refreshError="1"/>
      <sheetData sheetId="1" refreshError="1"/>
      <sheetData sheetId="2" refreshError="1"/>
      <sheetData sheetId="3">
        <row r="3">
          <cell r="A3" t="str">
            <v>Расчет полезного отпуска электрической энергии по ЭСО</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1044;&#1086;&#1075;&#1086;&#1074;&#1086;&#1088;%20&#1101;&#1085;&#1077;&#1088;&#1075;&#1086;&#1089;&#1085;&#1072;&#1073;&#1078;&#1077;&#1103;/30_40.docx" TargetMode="External"/><Relationship Id="rId1" Type="http://schemas.openxmlformats.org/officeDocument/2006/relationships/hyperlink" Target="../&#1044;&#1086;&#1075;&#1086;&#1074;&#1086;&#1088;%20&#1101;&#1085;&#1077;&#1088;&#1075;&#1086;&#1089;&#1085;&#1072;&#1073;&#1078;&#1077;&#1103;/&#1087;&#1088;&#1077;&#1076;&#1084;&#1077;&#1090;.docx" TargetMode="External"/><Relationship Id="rId4"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oleObject" Target="../embeddings/_____Microsoft_Office_Excel_97-20031.xls"/><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ossorateplo@mail.ru" TargetMode="External"/><Relationship Id="rId1" Type="http://schemas.openxmlformats.org/officeDocument/2006/relationships/hyperlink" Target="mailto:ossorateplo@mail.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C18"/>
  <sheetViews>
    <sheetView tabSelected="1" view="pageBreakPreview" topLeftCell="A13" zoomScaleSheetLayoutView="100" workbookViewId="0">
      <selection activeCell="E18" sqref="E18"/>
    </sheetView>
  </sheetViews>
  <sheetFormatPr defaultRowHeight="15"/>
  <cols>
    <col min="1" max="1" width="6.28515625" customWidth="1"/>
    <col min="2" max="2" width="49.42578125" customWidth="1"/>
    <col min="3" max="3" width="44.42578125" customWidth="1"/>
    <col min="257" max="257" width="6.28515625" customWidth="1"/>
    <col min="258" max="258" width="43.42578125" customWidth="1"/>
    <col min="259" max="259" width="44.42578125" customWidth="1"/>
    <col min="513" max="513" width="6.28515625" customWidth="1"/>
    <col min="514" max="514" width="43.42578125" customWidth="1"/>
    <col min="515" max="515" width="44.42578125" customWidth="1"/>
    <col min="769" max="769" width="6.28515625" customWidth="1"/>
    <col min="770" max="770" width="43.42578125" customWidth="1"/>
    <col min="771" max="771" width="44.42578125" customWidth="1"/>
    <col min="1025" max="1025" width="6.28515625" customWidth="1"/>
    <col min="1026" max="1026" width="43.42578125" customWidth="1"/>
    <col min="1027" max="1027" width="44.42578125" customWidth="1"/>
    <col min="1281" max="1281" width="6.28515625" customWidth="1"/>
    <col min="1282" max="1282" width="43.42578125" customWidth="1"/>
    <col min="1283" max="1283" width="44.42578125" customWidth="1"/>
    <col min="1537" max="1537" width="6.28515625" customWidth="1"/>
    <col min="1538" max="1538" width="43.42578125" customWidth="1"/>
    <col min="1539" max="1539" width="44.42578125" customWidth="1"/>
    <col min="1793" max="1793" width="6.28515625" customWidth="1"/>
    <col min="1794" max="1794" width="43.42578125" customWidth="1"/>
    <col min="1795" max="1795" width="44.42578125" customWidth="1"/>
    <col min="2049" max="2049" width="6.28515625" customWidth="1"/>
    <col min="2050" max="2050" width="43.42578125" customWidth="1"/>
    <col min="2051" max="2051" width="44.42578125" customWidth="1"/>
    <col min="2305" max="2305" width="6.28515625" customWidth="1"/>
    <col min="2306" max="2306" width="43.42578125" customWidth="1"/>
    <col min="2307" max="2307" width="44.42578125" customWidth="1"/>
    <col min="2561" max="2561" width="6.28515625" customWidth="1"/>
    <col min="2562" max="2562" width="43.42578125" customWidth="1"/>
    <col min="2563" max="2563" width="44.42578125" customWidth="1"/>
    <col min="2817" max="2817" width="6.28515625" customWidth="1"/>
    <col min="2818" max="2818" width="43.42578125" customWidth="1"/>
    <col min="2819" max="2819" width="44.42578125" customWidth="1"/>
    <col min="3073" max="3073" width="6.28515625" customWidth="1"/>
    <col min="3074" max="3074" width="43.42578125" customWidth="1"/>
    <col min="3075" max="3075" width="44.42578125" customWidth="1"/>
    <col min="3329" max="3329" width="6.28515625" customWidth="1"/>
    <col min="3330" max="3330" width="43.42578125" customWidth="1"/>
    <col min="3331" max="3331" width="44.42578125" customWidth="1"/>
    <col min="3585" max="3585" width="6.28515625" customWidth="1"/>
    <col min="3586" max="3586" width="43.42578125" customWidth="1"/>
    <col min="3587" max="3587" width="44.42578125" customWidth="1"/>
    <col min="3841" max="3841" width="6.28515625" customWidth="1"/>
    <col min="3842" max="3842" width="43.42578125" customWidth="1"/>
    <col min="3843" max="3843" width="44.42578125" customWidth="1"/>
    <col min="4097" max="4097" width="6.28515625" customWidth="1"/>
    <col min="4098" max="4098" width="43.42578125" customWidth="1"/>
    <col min="4099" max="4099" width="44.42578125" customWidth="1"/>
    <col min="4353" max="4353" width="6.28515625" customWidth="1"/>
    <col min="4354" max="4354" width="43.42578125" customWidth="1"/>
    <col min="4355" max="4355" width="44.42578125" customWidth="1"/>
    <col min="4609" max="4609" width="6.28515625" customWidth="1"/>
    <col min="4610" max="4610" width="43.42578125" customWidth="1"/>
    <col min="4611" max="4611" width="44.42578125" customWidth="1"/>
    <col min="4865" max="4865" width="6.28515625" customWidth="1"/>
    <col min="4866" max="4866" width="43.42578125" customWidth="1"/>
    <col min="4867" max="4867" width="44.42578125" customWidth="1"/>
    <col min="5121" max="5121" width="6.28515625" customWidth="1"/>
    <col min="5122" max="5122" width="43.42578125" customWidth="1"/>
    <col min="5123" max="5123" width="44.42578125" customWidth="1"/>
    <col min="5377" max="5377" width="6.28515625" customWidth="1"/>
    <col min="5378" max="5378" width="43.42578125" customWidth="1"/>
    <col min="5379" max="5379" width="44.42578125" customWidth="1"/>
    <col min="5633" max="5633" width="6.28515625" customWidth="1"/>
    <col min="5634" max="5634" width="43.42578125" customWidth="1"/>
    <col min="5635" max="5635" width="44.42578125" customWidth="1"/>
    <col min="5889" max="5889" width="6.28515625" customWidth="1"/>
    <col min="5890" max="5890" width="43.42578125" customWidth="1"/>
    <col min="5891" max="5891" width="44.42578125" customWidth="1"/>
    <col min="6145" max="6145" width="6.28515625" customWidth="1"/>
    <col min="6146" max="6146" width="43.42578125" customWidth="1"/>
    <col min="6147" max="6147" width="44.42578125" customWidth="1"/>
    <col min="6401" max="6401" width="6.28515625" customWidth="1"/>
    <col min="6402" max="6402" width="43.42578125" customWidth="1"/>
    <col min="6403" max="6403" width="44.42578125" customWidth="1"/>
    <col min="6657" max="6657" width="6.28515625" customWidth="1"/>
    <col min="6658" max="6658" width="43.42578125" customWidth="1"/>
    <col min="6659" max="6659" width="44.42578125" customWidth="1"/>
    <col min="6913" max="6913" width="6.28515625" customWidth="1"/>
    <col min="6914" max="6914" width="43.42578125" customWidth="1"/>
    <col min="6915" max="6915" width="44.42578125" customWidth="1"/>
    <col min="7169" max="7169" width="6.28515625" customWidth="1"/>
    <col min="7170" max="7170" width="43.42578125" customWidth="1"/>
    <col min="7171" max="7171" width="44.42578125" customWidth="1"/>
    <col min="7425" max="7425" width="6.28515625" customWidth="1"/>
    <col min="7426" max="7426" width="43.42578125" customWidth="1"/>
    <col min="7427" max="7427" width="44.42578125" customWidth="1"/>
    <col min="7681" max="7681" width="6.28515625" customWidth="1"/>
    <col min="7682" max="7682" width="43.42578125" customWidth="1"/>
    <col min="7683" max="7683" width="44.42578125" customWidth="1"/>
    <col min="7937" max="7937" width="6.28515625" customWidth="1"/>
    <col min="7938" max="7938" width="43.42578125" customWidth="1"/>
    <col min="7939" max="7939" width="44.42578125" customWidth="1"/>
    <col min="8193" max="8193" width="6.28515625" customWidth="1"/>
    <col min="8194" max="8194" width="43.42578125" customWidth="1"/>
    <col min="8195" max="8195" width="44.42578125" customWidth="1"/>
    <col min="8449" max="8449" width="6.28515625" customWidth="1"/>
    <col min="8450" max="8450" width="43.42578125" customWidth="1"/>
    <col min="8451" max="8451" width="44.42578125" customWidth="1"/>
    <col min="8705" max="8705" width="6.28515625" customWidth="1"/>
    <col min="8706" max="8706" width="43.42578125" customWidth="1"/>
    <col min="8707" max="8707" width="44.42578125" customWidth="1"/>
    <col min="8961" max="8961" width="6.28515625" customWidth="1"/>
    <col min="8962" max="8962" width="43.42578125" customWidth="1"/>
    <col min="8963" max="8963" width="44.42578125" customWidth="1"/>
    <col min="9217" max="9217" width="6.28515625" customWidth="1"/>
    <col min="9218" max="9218" width="43.42578125" customWidth="1"/>
    <col min="9219" max="9219" width="44.42578125" customWidth="1"/>
    <col min="9473" max="9473" width="6.28515625" customWidth="1"/>
    <col min="9474" max="9474" width="43.42578125" customWidth="1"/>
    <col min="9475" max="9475" width="44.42578125" customWidth="1"/>
    <col min="9729" max="9729" width="6.28515625" customWidth="1"/>
    <col min="9730" max="9730" width="43.42578125" customWidth="1"/>
    <col min="9731" max="9731" width="44.42578125" customWidth="1"/>
    <col min="9985" max="9985" width="6.28515625" customWidth="1"/>
    <col min="9986" max="9986" width="43.42578125" customWidth="1"/>
    <col min="9987" max="9987" width="44.42578125" customWidth="1"/>
    <col min="10241" max="10241" width="6.28515625" customWidth="1"/>
    <col min="10242" max="10242" width="43.42578125" customWidth="1"/>
    <col min="10243" max="10243" width="44.42578125" customWidth="1"/>
    <col min="10497" max="10497" width="6.28515625" customWidth="1"/>
    <col min="10498" max="10498" width="43.42578125" customWidth="1"/>
    <col min="10499" max="10499" width="44.42578125" customWidth="1"/>
    <col min="10753" max="10753" width="6.28515625" customWidth="1"/>
    <col min="10754" max="10754" width="43.42578125" customWidth="1"/>
    <col min="10755" max="10755" width="44.42578125" customWidth="1"/>
    <col min="11009" max="11009" width="6.28515625" customWidth="1"/>
    <col min="11010" max="11010" width="43.42578125" customWidth="1"/>
    <col min="11011" max="11011" width="44.42578125" customWidth="1"/>
    <col min="11265" max="11265" width="6.28515625" customWidth="1"/>
    <col min="11266" max="11266" width="43.42578125" customWidth="1"/>
    <col min="11267" max="11267" width="44.42578125" customWidth="1"/>
    <col min="11521" max="11521" width="6.28515625" customWidth="1"/>
    <col min="11522" max="11522" width="43.42578125" customWidth="1"/>
    <col min="11523" max="11523" width="44.42578125" customWidth="1"/>
    <col min="11777" max="11777" width="6.28515625" customWidth="1"/>
    <col min="11778" max="11778" width="43.42578125" customWidth="1"/>
    <col min="11779" max="11779" width="44.42578125" customWidth="1"/>
    <col min="12033" max="12033" width="6.28515625" customWidth="1"/>
    <col min="12034" max="12034" width="43.42578125" customWidth="1"/>
    <col min="12035" max="12035" width="44.42578125" customWidth="1"/>
    <col min="12289" max="12289" width="6.28515625" customWidth="1"/>
    <col min="12290" max="12290" width="43.42578125" customWidth="1"/>
    <col min="12291" max="12291" width="44.42578125" customWidth="1"/>
    <col min="12545" max="12545" width="6.28515625" customWidth="1"/>
    <col min="12546" max="12546" width="43.42578125" customWidth="1"/>
    <col min="12547" max="12547" width="44.42578125" customWidth="1"/>
    <col min="12801" max="12801" width="6.28515625" customWidth="1"/>
    <col min="12802" max="12802" width="43.42578125" customWidth="1"/>
    <col min="12803" max="12803" width="44.42578125" customWidth="1"/>
    <col min="13057" max="13057" width="6.28515625" customWidth="1"/>
    <col min="13058" max="13058" width="43.42578125" customWidth="1"/>
    <col min="13059" max="13059" width="44.42578125" customWidth="1"/>
    <col min="13313" max="13313" width="6.28515625" customWidth="1"/>
    <col min="13314" max="13314" width="43.42578125" customWidth="1"/>
    <col min="13315" max="13315" width="44.42578125" customWidth="1"/>
    <col min="13569" max="13569" width="6.28515625" customWidth="1"/>
    <col min="13570" max="13570" width="43.42578125" customWidth="1"/>
    <col min="13571" max="13571" width="44.42578125" customWidth="1"/>
    <col min="13825" max="13825" width="6.28515625" customWidth="1"/>
    <col min="13826" max="13826" width="43.42578125" customWidth="1"/>
    <col min="13827" max="13827" width="44.42578125" customWidth="1"/>
    <col min="14081" max="14081" width="6.28515625" customWidth="1"/>
    <col min="14082" max="14082" width="43.42578125" customWidth="1"/>
    <col min="14083" max="14083" width="44.42578125" customWidth="1"/>
    <col min="14337" max="14337" width="6.28515625" customWidth="1"/>
    <col min="14338" max="14338" width="43.42578125" customWidth="1"/>
    <col min="14339" max="14339" width="44.42578125" customWidth="1"/>
    <col min="14593" max="14593" width="6.28515625" customWidth="1"/>
    <col min="14594" max="14594" width="43.42578125" customWidth="1"/>
    <col min="14595" max="14595" width="44.42578125" customWidth="1"/>
    <col min="14849" max="14849" width="6.28515625" customWidth="1"/>
    <col min="14850" max="14850" width="43.42578125" customWidth="1"/>
    <col min="14851" max="14851" width="44.42578125" customWidth="1"/>
    <col min="15105" max="15105" width="6.28515625" customWidth="1"/>
    <col min="15106" max="15106" width="43.42578125" customWidth="1"/>
    <col min="15107" max="15107" width="44.42578125" customWidth="1"/>
    <col min="15361" max="15361" width="6.28515625" customWidth="1"/>
    <col min="15362" max="15362" width="43.42578125" customWidth="1"/>
    <col min="15363" max="15363" width="44.42578125" customWidth="1"/>
    <col min="15617" max="15617" width="6.28515625" customWidth="1"/>
    <col min="15618" max="15618" width="43.42578125" customWidth="1"/>
    <col min="15619" max="15619" width="44.42578125" customWidth="1"/>
    <col min="15873" max="15873" width="6.28515625" customWidth="1"/>
    <col min="15874" max="15874" width="43.42578125" customWidth="1"/>
    <col min="15875" max="15875" width="44.42578125" customWidth="1"/>
    <col min="16129" max="16129" width="6.28515625" customWidth="1"/>
    <col min="16130" max="16130" width="43.42578125" customWidth="1"/>
    <col min="16131" max="16131" width="44.42578125" customWidth="1"/>
  </cols>
  <sheetData>
    <row r="1" spans="1:3">
      <c r="A1" s="1" t="s">
        <v>0</v>
      </c>
    </row>
    <row r="3" spans="1:3" ht="27.75" customHeight="1">
      <c r="A3" s="2" t="s">
        <v>1</v>
      </c>
      <c r="B3" s="2" t="s">
        <v>2</v>
      </c>
      <c r="C3" s="2" t="s">
        <v>3</v>
      </c>
    </row>
    <row r="4" spans="1:3" ht="30">
      <c r="A4" s="3">
        <v>1</v>
      </c>
      <c r="B4" s="4" t="str">
        <f>'Реквизиты '!A2</f>
        <v xml:space="preserve"> Общая информация о регулируемой организации</v>
      </c>
      <c r="C4" s="5" t="s">
        <v>4</v>
      </c>
    </row>
    <row r="5" spans="1:3" ht="30">
      <c r="A5" s="3">
        <f t="shared" ref="A5:A18" si="0">A4+1</f>
        <v>2</v>
      </c>
      <c r="B5" s="6" t="str">
        <f>'Информ. экономи тарифах 2015'!A2</f>
        <v>Экономически обоснованные тарифы на электрическую энергию на 2015 год</v>
      </c>
      <c r="C5" s="5" t="s">
        <v>5</v>
      </c>
    </row>
    <row r="6" spans="1:3" ht="89.45" customHeight="1">
      <c r="A6" s="3">
        <f t="shared" si="0"/>
        <v>3</v>
      </c>
      <c r="B6" s="6" t="str">
        <f>'Инфор о тарифах с учетом субсид'!A2</f>
        <v>Тарифы на электрическую энергию, с учетом субсидирования из краевого бюджета на 2015 год</v>
      </c>
      <c r="C6" s="5" t="s">
        <v>6</v>
      </c>
    </row>
    <row r="7" spans="1:3" ht="38.450000000000003" customHeight="1">
      <c r="A7" s="3">
        <f t="shared" si="0"/>
        <v>4</v>
      </c>
      <c r="B7" s="6" t="str">
        <f>'Смета затрат'!A1</f>
        <v>Смета  затрат на производство, передачу  и сбыт  электроэнергии  на  2015 год</v>
      </c>
      <c r="C7" s="5" t="s">
        <v>7</v>
      </c>
    </row>
    <row r="8" spans="1:3" ht="35.25" customHeight="1">
      <c r="A8" s="3">
        <f t="shared" si="0"/>
        <v>5</v>
      </c>
      <c r="B8" s="6" t="str">
        <f>'инф.о топливе'!A1</f>
        <v>Качественные  характеристики  поставляемого дизельного   топлива</v>
      </c>
      <c r="C8" s="5" t="s">
        <v>8</v>
      </c>
    </row>
    <row r="9" spans="1:3" ht="30">
      <c r="A9" s="3">
        <f t="shared" si="0"/>
        <v>6</v>
      </c>
      <c r="B9" s="6" t="str">
        <f>'Полезный отпуск'!A1</f>
        <v>Полезный отпуск  электрической энергии по ПЭ</v>
      </c>
      <c r="C9" s="5" t="s">
        <v>9</v>
      </c>
    </row>
    <row r="10" spans="1:3" ht="29.25" customHeight="1">
      <c r="A10" s="3">
        <f t="shared" si="0"/>
        <v>7</v>
      </c>
      <c r="B10" s="6" t="str">
        <f>'Баланс ээ'!A1</f>
        <v>Баланс  электрической энергии по сетям</v>
      </c>
      <c r="C10" s="5" t="s">
        <v>10</v>
      </c>
    </row>
    <row r="11" spans="1:3" ht="68.25" customHeight="1">
      <c r="A11" s="7">
        <f t="shared" si="0"/>
        <v>8</v>
      </c>
      <c r="B11" s="8" t="str">
        <f>потери!A1</f>
        <v>Расчёт технологического расхода электрической энергии (потерь) в электрических сетях ЭСО (региональных электрических сетях)</v>
      </c>
      <c r="C11" s="5" t="s">
        <v>11</v>
      </c>
    </row>
    <row r="12" spans="1:3">
      <c r="A12" s="7">
        <f t="shared" si="0"/>
        <v>9</v>
      </c>
      <c r="B12" s="274" t="str">
        <f>договор!A2</f>
        <v>ДОГОВОР  ЭНЕРГОСНАБЖЕНИЯ</v>
      </c>
      <c r="C12" s="275" t="s">
        <v>199</v>
      </c>
    </row>
    <row r="13" spans="1:3" ht="45">
      <c r="A13" s="7">
        <f t="shared" si="0"/>
        <v>10</v>
      </c>
      <c r="B13" s="4" t="str">
        <f>'Приложение 1'!A6</f>
        <v>Договорные объемы потребления электрической энергии и величины заявленной мощности на 2015г.</v>
      </c>
      <c r="C13" s="275" t="s">
        <v>334</v>
      </c>
    </row>
    <row r="14" spans="1:3" ht="30">
      <c r="A14" s="7">
        <f t="shared" si="0"/>
        <v>11</v>
      </c>
      <c r="B14" s="4" t="str">
        <f>прилож11!A1</f>
        <v>ЦЕНА ДОГОВОРА И ДОГОВОРНЫЕ ОБЪЕМЫ ОТПУСКА ЭЛЕКТРОЭНЕРГИИ</v>
      </c>
      <c r="C14" s="276" t="s">
        <v>376</v>
      </c>
    </row>
    <row r="15" spans="1:3" ht="51" customHeight="1">
      <c r="A15" s="7">
        <f t="shared" si="0"/>
        <v>12</v>
      </c>
      <c r="B15" s="4" t="str">
        <f>'Приложение 2'!A7</f>
        <v>Перечень актов разграничения балансовой принадлежности электрических сетей и эксплуатационной ответственности сторон</v>
      </c>
      <c r="C15" s="275" t="s">
        <v>399</v>
      </c>
    </row>
    <row r="16" spans="1:3" ht="72" customHeight="1">
      <c r="A16" s="7">
        <f t="shared" si="0"/>
        <v>13</v>
      </c>
      <c r="B16" s="4" t="str">
        <f>'Приложение 3'!A6</f>
        <v>Перечень точек поставки и измерительных комплексов, по которым производится расчет за потребленную электрическую энергию (мощность), максимальная мощность энергопринимающих устройств</v>
      </c>
      <c r="C16" s="275" t="s">
        <v>414</v>
      </c>
    </row>
    <row r="17" spans="1:3">
      <c r="A17" s="7">
        <f t="shared" si="0"/>
        <v>14</v>
      </c>
      <c r="B17" s="277" t="str">
        <f>'Приложение 4'!A6</f>
        <v>АКТ</v>
      </c>
      <c r="C17" s="275" t="s">
        <v>439</v>
      </c>
    </row>
    <row r="18" spans="1:3" ht="60" customHeight="1">
      <c r="A18" s="7">
        <f t="shared" si="0"/>
        <v>15</v>
      </c>
      <c r="B18" s="4" t="str">
        <f>'прилож 5'!A8</f>
        <v>Список лиц, имеющих право ведения оперативных переговоров, подписания актов снятия показаний, приема-передачи электрической энергии, счетов, иных актов и документов.</v>
      </c>
      <c r="C18" s="275" t="s">
        <v>460</v>
      </c>
    </row>
  </sheetData>
  <hyperlinks>
    <hyperlink ref="C4" location="'Реквизиты '!A2" display=" Общая информация о регулируемой организации"/>
    <hyperlink ref="C5" location="'Информ. экономи тарифах 2015'!A2" display="Экономически обоснованные тарифы на электрическую энергию на 2015 год"/>
    <hyperlink ref="C6" location="'Инфор о тарифах с учетом субсид'!B5" display=" 18.12.2014 г. № 586 Постановление Региональной  службы  по тарифам и ценам Камчатского  края &quot;Об утверждении тарифов  на электрическую  энергию, с учетом  субсидирования  из  краевого  бюджета,  поставляемую  энергоснабжающими  организациями  Камчатского"/>
    <hyperlink ref="C7" location="'Смета затрат'!A1" display="Смета  затрат на производство, передачу  и сбыт  электроэнергии  на  2015 год"/>
    <hyperlink ref="C8" location="'инф.о топливе'!A1" display="Качественные  характеристики  поставляемого дизельного   топлива"/>
    <hyperlink ref="C9" location="'Полезный отпуск'!A1" display="Полезный отпуск  электрической энергии по ПЭ"/>
    <hyperlink ref="C10" location="'Баланс ээ'!A1" display="Баланс  электрической энергии по сетям"/>
    <hyperlink ref="C11" location="потери!A1" display="Расчёт технологического расхода электрической энергии (потерь) в электрических сетях ЭСО (региональных электрических сетях)"/>
    <hyperlink ref="C12" location="договор!A2" display="ДОГОВОР  ЭНЕРГОСНАБЖЕНИЯ"/>
    <hyperlink ref="C13" location="'Приложение 1'!L1" display="Приложение № 1"/>
    <hyperlink ref="C14" location="прилож11!A1" display="ЦЕНА ДОГОВОРА И ДОГОВОРНЫЕ ОБЪЕМЫ ОТПУСКА ЭЛЕКТРОЭНЕРГИИ"/>
    <hyperlink ref="C15" location="'Приложение 2'!D1" display="Приложение № 2"/>
    <hyperlink ref="C16" location="'Приложение 3'!E1" display="Приложение № 3"/>
    <hyperlink ref="C17" location="'Приложение 4'!C1" display="Приложение № 4"/>
    <hyperlink ref="C18" location="'прилож 5'!F2" display="ПРИЛОЖЕНИЕ 5"/>
  </hyperlinks>
  <pageMargins left="0.11811023622047245" right="0.11811023622047245" top="0.74803149606299213" bottom="0.15748031496062992"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G152"/>
  <sheetViews>
    <sheetView view="pageBreakPreview" zoomScaleSheetLayoutView="100" workbookViewId="0">
      <selection activeCell="A2" sqref="A2"/>
    </sheetView>
  </sheetViews>
  <sheetFormatPr defaultRowHeight="15"/>
  <cols>
    <col min="1" max="1" width="114.85546875" customWidth="1"/>
  </cols>
  <sheetData>
    <row r="1" spans="1:7">
      <c r="A1" s="121"/>
    </row>
    <row r="2" spans="1:7">
      <c r="A2" s="121" t="s">
        <v>199</v>
      </c>
    </row>
    <row r="3" spans="1:7">
      <c r="A3" s="121" t="s">
        <v>200</v>
      </c>
    </row>
    <row r="4" spans="1:7" ht="29.25">
      <c r="A4" s="122" t="s">
        <v>201</v>
      </c>
      <c r="G4" s="122"/>
    </row>
    <row r="5" spans="1:7">
      <c r="A5" s="122"/>
    </row>
    <row r="6" spans="1:7" ht="108.75">
      <c r="A6" s="123" t="s">
        <v>202</v>
      </c>
    </row>
    <row r="7" spans="1:7">
      <c r="A7" s="124"/>
    </row>
    <row r="8" spans="1:7">
      <c r="A8" s="122" t="s">
        <v>203</v>
      </c>
    </row>
    <row r="9" spans="1:7" ht="75">
      <c r="A9" s="125" t="s">
        <v>204</v>
      </c>
    </row>
    <row r="10" spans="1:7" ht="30">
      <c r="A10" s="124" t="s">
        <v>205</v>
      </c>
    </row>
    <row r="11" spans="1:7" ht="30">
      <c r="A11" s="124" t="s">
        <v>206</v>
      </c>
    </row>
    <row r="12" spans="1:7" ht="58.9" customHeight="1">
      <c r="A12" s="124" t="s">
        <v>207</v>
      </c>
    </row>
    <row r="13" spans="1:7" ht="30">
      <c r="A13" s="124" t="s">
        <v>208</v>
      </c>
    </row>
    <row r="14" spans="1:7">
      <c r="A14" s="124" t="s">
        <v>209</v>
      </c>
    </row>
    <row r="15" spans="1:7" ht="165">
      <c r="A15" s="124" t="s">
        <v>210</v>
      </c>
    </row>
    <row r="16" spans="1:7" ht="75.599999999999994" customHeight="1">
      <c r="A16" s="124" t="s">
        <v>211</v>
      </c>
    </row>
    <row r="17" spans="1:1">
      <c r="A17" s="124"/>
    </row>
    <row r="18" spans="1:1">
      <c r="A18" s="122" t="s">
        <v>212</v>
      </c>
    </row>
    <row r="19" spans="1:1">
      <c r="A19" s="122" t="s">
        <v>213</v>
      </c>
    </row>
    <row r="20" spans="1:1" ht="45">
      <c r="A20" s="124" t="s">
        <v>214</v>
      </c>
    </row>
    <row r="21" spans="1:1" ht="86.45" customHeight="1">
      <c r="A21" s="124" t="s">
        <v>215</v>
      </c>
    </row>
    <row r="22" spans="1:1" ht="30">
      <c r="A22" s="124" t="s">
        <v>216</v>
      </c>
    </row>
    <row r="23" spans="1:1">
      <c r="A23" s="122" t="s">
        <v>217</v>
      </c>
    </row>
    <row r="24" spans="1:1" ht="45">
      <c r="A24" s="124" t="s">
        <v>218</v>
      </c>
    </row>
    <row r="25" spans="1:1" ht="30">
      <c r="A25" s="124" t="s">
        <v>219</v>
      </c>
    </row>
    <row r="26" spans="1:1" ht="30">
      <c r="A26" s="124" t="s">
        <v>220</v>
      </c>
    </row>
    <row r="27" spans="1:1" ht="45">
      <c r="A27" s="124" t="s">
        <v>221</v>
      </c>
    </row>
    <row r="28" spans="1:1" ht="45">
      <c r="A28" s="124" t="s">
        <v>222</v>
      </c>
    </row>
    <row r="29" spans="1:1" ht="30">
      <c r="A29" s="124" t="s">
        <v>223</v>
      </c>
    </row>
    <row r="30" spans="1:1">
      <c r="A30" s="124"/>
    </row>
    <row r="31" spans="1:1">
      <c r="A31" s="122" t="s">
        <v>224</v>
      </c>
    </row>
    <row r="32" spans="1:1">
      <c r="A32" s="122" t="s">
        <v>225</v>
      </c>
    </row>
    <row r="33" spans="1:2" ht="30">
      <c r="A33" s="124" t="s">
        <v>226</v>
      </c>
      <c r="B33" s="124"/>
    </row>
    <row r="34" spans="1:2" ht="45">
      <c r="A34" s="124" t="s">
        <v>227</v>
      </c>
    </row>
    <row r="35" spans="1:2" ht="30">
      <c r="A35" s="124" t="s">
        <v>228</v>
      </c>
    </row>
    <row r="36" spans="1:2" ht="60">
      <c r="A36" s="124" t="s">
        <v>229</v>
      </c>
    </row>
    <row r="37" spans="1:2" ht="45">
      <c r="A37" s="124" t="s">
        <v>230</v>
      </c>
    </row>
    <row r="38" spans="1:2" ht="45">
      <c r="A38" s="124" t="s">
        <v>231</v>
      </c>
    </row>
    <row r="39" spans="1:2" ht="30">
      <c r="A39" s="124" t="s">
        <v>232</v>
      </c>
    </row>
    <row r="40" spans="1:2" ht="17.45" customHeight="1">
      <c r="A40" s="124" t="s">
        <v>233</v>
      </c>
    </row>
    <row r="41" spans="1:2" ht="60">
      <c r="A41" s="124" t="s">
        <v>234</v>
      </c>
    </row>
    <row r="42" spans="1:2" ht="45">
      <c r="A42" s="124" t="s">
        <v>235</v>
      </c>
    </row>
    <row r="43" spans="1:2" ht="120">
      <c r="A43" s="124" t="s">
        <v>236</v>
      </c>
    </row>
    <row r="44" spans="1:2" ht="60">
      <c r="A44" s="124" t="s">
        <v>237</v>
      </c>
    </row>
    <row r="45" spans="1:2" ht="58.15" customHeight="1">
      <c r="A45" s="124" t="s">
        <v>238</v>
      </c>
    </row>
    <row r="46" spans="1:2" ht="60">
      <c r="A46" s="124" t="s">
        <v>239</v>
      </c>
    </row>
    <row r="47" spans="1:2" ht="120">
      <c r="A47" s="124" t="s">
        <v>240</v>
      </c>
    </row>
    <row r="48" spans="1:2" ht="75">
      <c r="A48" s="124" t="s">
        <v>241</v>
      </c>
    </row>
    <row r="49" spans="1:1" ht="75">
      <c r="A49" s="124" t="s">
        <v>242</v>
      </c>
    </row>
    <row r="50" spans="1:1" ht="45">
      <c r="A50" s="124" t="s">
        <v>243</v>
      </c>
    </row>
    <row r="51" spans="1:1" ht="30">
      <c r="A51" s="124" t="s">
        <v>244</v>
      </c>
    </row>
    <row r="52" spans="1:1" ht="45" customHeight="1">
      <c r="A52" s="126" t="s">
        <v>245</v>
      </c>
    </row>
    <row r="53" spans="1:1" ht="90">
      <c r="A53" s="124" t="s">
        <v>246</v>
      </c>
    </row>
    <row r="54" spans="1:1" ht="90">
      <c r="A54" s="124" t="s">
        <v>247</v>
      </c>
    </row>
    <row r="55" spans="1:1" ht="90">
      <c r="A55" s="124" t="s">
        <v>248</v>
      </c>
    </row>
    <row r="56" spans="1:1" ht="58.15" customHeight="1">
      <c r="A56" s="124" t="s">
        <v>249</v>
      </c>
    </row>
    <row r="57" spans="1:1" ht="75">
      <c r="A57" s="124" t="s">
        <v>250</v>
      </c>
    </row>
    <row r="58" spans="1:1" ht="60">
      <c r="A58" s="124" t="s">
        <v>251</v>
      </c>
    </row>
    <row r="59" spans="1:1" ht="45.6" customHeight="1">
      <c r="A59" s="124" t="s">
        <v>252</v>
      </c>
    </row>
    <row r="60" spans="1:1" ht="30">
      <c r="A60" s="124" t="s">
        <v>253</v>
      </c>
    </row>
    <row r="61" spans="1:1" ht="30">
      <c r="A61" s="124" t="s">
        <v>254</v>
      </c>
    </row>
    <row r="62" spans="1:1" ht="45.6" customHeight="1">
      <c r="A62" s="124" t="s">
        <v>255</v>
      </c>
    </row>
    <row r="63" spans="1:1">
      <c r="A63" s="122" t="s">
        <v>256</v>
      </c>
    </row>
    <row r="64" spans="1:1" ht="30">
      <c r="A64" s="124" t="s">
        <v>257</v>
      </c>
    </row>
    <row r="65" spans="1:1" ht="120">
      <c r="A65" s="124" t="s">
        <v>258</v>
      </c>
    </row>
    <row r="66" spans="1:1" ht="60">
      <c r="A66" s="124" t="s">
        <v>259</v>
      </c>
    </row>
    <row r="67" spans="1:1" ht="30">
      <c r="A67" s="124" t="s">
        <v>260</v>
      </c>
    </row>
    <row r="68" spans="1:1" ht="30">
      <c r="A68" s="124" t="s">
        <v>261</v>
      </c>
    </row>
    <row r="69" spans="1:1">
      <c r="A69" s="124"/>
    </row>
    <row r="70" spans="1:1" ht="29.25">
      <c r="A70" s="122" t="s">
        <v>262</v>
      </c>
    </row>
    <row r="71" spans="1:1" ht="45">
      <c r="A71" s="124" t="s">
        <v>263</v>
      </c>
    </row>
    <row r="72" spans="1:1" ht="60">
      <c r="A72" s="127" t="s">
        <v>264</v>
      </c>
    </row>
    <row r="73" spans="1:1" ht="72.599999999999994" customHeight="1">
      <c r="A73" s="124" t="s">
        <v>265</v>
      </c>
    </row>
    <row r="74" spans="1:1" ht="90">
      <c r="A74" s="124" t="s">
        <v>266</v>
      </c>
    </row>
    <row r="75" spans="1:1" ht="45">
      <c r="A75" s="124" t="s">
        <v>267</v>
      </c>
    </row>
    <row r="76" spans="1:1" ht="60">
      <c r="A76" s="124" t="s">
        <v>268</v>
      </c>
    </row>
    <row r="77" spans="1:1" ht="87.6" customHeight="1">
      <c r="A77" s="127" t="s">
        <v>269</v>
      </c>
    </row>
    <row r="78" spans="1:1" ht="60">
      <c r="A78" s="127" t="s">
        <v>270</v>
      </c>
    </row>
    <row r="79" spans="1:1" ht="30">
      <c r="A79" s="127" t="s">
        <v>271</v>
      </c>
    </row>
    <row r="80" spans="1:1" ht="30">
      <c r="A80" s="127" t="s">
        <v>272</v>
      </c>
    </row>
    <row r="81" spans="1:1" ht="30">
      <c r="A81" s="127" t="s">
        <v>273</v>
      </c>
    </row>
    <row r="82" spans="1:1" ht="45.6" customHeight="1">
      <c r="A82" s="127" t="s">
        <v>274</v>
      </c>
    </row>
    <row r="83" spans="1:1" ht="30">
      <c r="A83" s="127" t="s">
        <v>275</v>
      </c>
    </row>
    <row r="84" spans="1:1" ht="30">
      <c r="A84" s="127" t="s">
        <v>276</v>
      </c>
    </row>
    <row r="85" spans="1:1" ht="18.600000000000001" customHeight="1">
      <c r="A85" s="127" t="s">
        <v>277</v>
      </c>
    </row>
    <row r="86" spans="1:1" ht="16.149999999999999" customHeight="1">
      <c r="A86" s="127" t="s">
        <v>278</v>
      </c>
    </row>
    <row r="87" spans="1:1">
      <c r="A87" s="127"/>
    </row>
    <row r="88" spans="1:1" ht="29.25">
      <c r="A88" s="122" t="s">
        <v>279</v>
      </c>
    </row>
    <row r="89" spans="1:1" ht="75">
      <c r="A89" s="124" t="s">
        <v>280</v>
      </c>
    </row>
    <row r="90" spans="1:1" ht="45">
      <c r="A90" s="124" t="s">
        <v>281</v>
      </c>
    </row>
    <row r="91" spans="1:1" ht="60" customHeight="1">
      <c r="A91" s="124" t="s">
        <v>282</v>
      </c>
    </row>
    <row r="92" spans="1:1" ht="45">
      <c r="A92" s="124" t="s">
        <v>283</v>
      </c>
    </row>
    <row r="93" spans="1:1">
      <c r="A93" s="124"/>
    </row>
    <row r="94" spans="1:1">
      <c r="A94" s="122" t="s">
        <v>284</v>
      </c>
    </row>
    <row r="95" spans="1:1" ht="30">
      <c r="A95" s="124" t="s">
        <v>285</v>
      </c>
    </row>
    <row r="96" spans="1:1" ht="30">
      <c r="A96" s="124" t="s">
        <v>286</v>
      </c>
    </row>
    <row r="97" spans="1:1" ht="30">
      <c r="A97" s="125" t="s">
        <v>287</v>
      </c>
    </row>
    <row r="98" spans="1:1" ht="30">
      <c r="A98" s="124" t="s">
        <v>288</v>
      </c>
    </row>
    <row r="99" spans="1:1" ht="30">
      <c r="A99" s="124" t="s">
        <v>289</v>
      </c>
    </row>
    <row r="100" spans="1:1" ht="30">
      <c r="A100" s="124" t="s">
        <v>290</v>
      </c>
    </row>
    <row r="101" spans="1:1" ht="45">
      <c r="A101" s="124" t="s">
        <v>291</v>
      </c>
    </row>
    <row r="102" spans="1:1" ht="30">
      <c r="A102" s="124" t="s">
        <v>292</v>
      </c>
    </row>
    <row r="103" spans="1:1" ht="30">
      <c r="A103" s="124" t="s">
        <v>293</v>
      </c>
    </row>
    <row r="104" spans="1:1">
      <c r="A104" s="124"/>
    </row>
    <row r="105" spans="1:1">
      <c r="A105" s="122" t="s">
        <v>294</v>
      </c>
    </row>
    <row r="106" spans="1:1" ht="45">
      <c r="A106" s="124" t="s">
        <v>295</v>
      </c>
    </row>
    <row r="107" spans="1:1" ht="90">
      <c r="A107" s="124" t="s">
        <v>296</v>
      </c>
    </row>
    <row r="108" spans="1:1">
      <c r="A108" s="124"/>
    </row>
    <row r="109" spans="1:1">
      <c r="A109" s="122" t="s">
        <v>297</v>
      </c>
    </row>
    <row r="110" spans="1:1" ht="45">
      <c r="A110" s="124" t="s">
        <v>298</v>
      </c>
    </row>
    <row r="111" spans="1:1" ht="30">
      <c r="A111" s="124" t="s">
        <v>299</v>
      </c>
    </row>
    <row r="112" spans="1:1">
      <c r="A112" s="124" t="s">
        <v>300</v>
      </c>
    </row>
    <row r="113" spans="1:1" ht="90">
      <c r="A113" s="124" t="s">
        <v>301</v>
      </c>
    </row>
    <row r="114" spans="1:1" ht="45">
      <c r="A114" s="124" t="s">
        <v>302</v>
      </c>
    </row>
    <row r="115" spans="1:1" ht="60">
      <c r="A115" s="124" t="s">
        <v>303</v>
      </c>
    </row>
    <row r="116" spans="1:1" ht="30">
      <c r="A116" s="124" t="s">
        <v>304</v>
      </c>
    </row>
    <row r="117" spans="1:1" ht="45">
      <c r="A117" s="124" t="s">
        <v>305</v>
      </c>
    </row>
    <row r="118" spans="1:1">
      <c r="A118" s="124"/>
    </row>
    <row r="119" spans="1:1">
      <c r="A119" s="128" t="s">
        <v>306</v>
      </c>
    </row>
    <row r="120" spans="1:1">
      <c r="A120" s="124" t="s">
        <v>307</v>
      </c>
    </row>
    <row r="121" spans="1:1">
      <c r="A121" s="124" t="s">
        <v>308</v>
      </c>
    </row>
    <row r="122" spans="1:1" ht="30">
      <c r="A122" s="124" t="s">
        <v>309</v>
      </c>
    </row>
    <row r="123" spans="1:1" ht="33.6" customHeight="1">
      <c r="A123" s="124" t="s">
        <v>310</v>
      </c>
    </row>
    <row r="124" spans="1:1">
      <c r="A124" s="124" t="s">
        <v>311</v>
      </c>
    </row>
    <row r="125" spans="1:1">
      <c r="A125" s="124"/>
    </row>
    <row r="126" spans="1:1">
      <c r="A126" s="128" t="s">
        <v>312</v>
      </c>
    </row>
    <row r="127" spans="1:1">
      <c r="A127" s="129" t="s">
        <v>313</v>
      </c>
    </row>
    <row r="128" spans="1:1">
      <c r="A128" s="129" t="s">
        <v>314</v>
      </c>
    </row>
    <row r="129" spans="1:3" ht="30">
      <c r="A129" s="129" t="s">
        <v>315</v>
      </c>
    </row>
    <row r="130" spans="1:3" ht="30">
      <c r="A130" s="129" t="s">
        <v>316</v>
      </c>
    </row>
    <row r="131" spans="1:3">
      <c r="A131" s="129" t="s">
        <v>317</v>
      </c>
    </row>
    <row r="132" spans="1:3" ht="30">
      <c r="A132" s="129" t="s">
        <v>318</v>
      </c>
    </row>
    <row r="133" spans="1:3">
      <c r="A133" s="124"/>
    </row>
    <row r="134" spans="1:3" ht="15.75">
      <c r="A134" s="130" t="s">
        <v>319</v>
      </c>
    </row>
    <row r="135" spans="1:3" ht="15.75">
      <c r="A135" s="131" t="s">
        <v>320</v>
      </c>
      <c r="B135" s="131"/>
      <c r="C135" s="132"/>
    </row>
    <row r="136" spans="1:3" ht="15.75">
      <c r="A136" s="131"/>
      <c r="B136" s="133"/>
      <c r="C136" s="132"/>
    </row>
    <row r="137" spans="1:3" ht="15.75">
      <c r="A137" s="134" t="s">
        <v>321</v>
      </c>
      <c r="B137" s="135"/>
      <c r="C137" s="132"/>
    </row>
    <row r="138" spans="1:3" ht="15.75">
      <c r="A138" s="134" t="s">
        <v>322</v>
      </c>
      <c r="B138" s="134"/>
      <c r="C138" s="132"/>
    </row>
    <row r="139" spans="1:3" ht="15.75">
      <c r="A139" s="134" t="s">
        <v>323</v>
      </c>
      <c r="B139" s="134"/>
      <c r="C139" s="132"/>
    </row>
    <row r="140" spans="1:3" ht="15.75">
      <c r="A140" s="134" t="s">
        <v>324</v>
      </c>
      <c r="B140" s="134"/>
      <c r="C140" s="132"/>
    </row>
    <row r="141" spans="1:3" ht="15.75">
      <c r="A141" s="134" t="s">
        <v>325</v>
      </c>
      <c r="B141" s="134"/>
      <c r="C141" s="132"/>
    </row>
    <row r="142" spans="1:3" ht="15.75">
      <c r="A142" s="134" t="s">
        <v>326</v>
      </c>
      <c r="B142" s="134"/>
      <c r="C142" s="132"/>
    </row>
    <row r="143" spans="1:3" ht="15.75">
      <c r="A143" s="134" t="s">
        <v>327</v>
      </c>
      <c r="B143" s="134"/>
      <c r="C143" s="132"/>
    </row>
    <row r="144" spans="1:3" ht="15.75">
      <c r="A144" s="134" t="s">
        <v>328</v>
      </c>
      <c r="B144" s="134"/>
      <c r="C144" s="132"/>
    </row>
    <row r="145" spans="1:3" ht="15.75">
      <c r="A145" s="134" t="s">
        <v>329</v>
      </c>
      <c r="B145" s="134"/>
      <c r="C145" s="132"/>
    </row>
    <row r="146" spans="1:3" ht="15.75">
      <c r="A146" s="134" t="s">
        <v>330</v>
      </c>
      <c r="B146" s="134"/>
      <c r="C146" s="132"/>
    </row>
    <row r="147" spans="1:3" ht="15.75">
      <c r="A147" s="136"/>
      <c r="B147" s="134" t="s">
        <v>331</v>
      </c>
      <c r="C147" s="132"/>
    </row>
    <row r="148" spans="1:3" ht="15.75">
      <c r="A148" s="136"/>
      <c r="B148" s="134"/>
      <c r="C148" s="132"/>
    </row>
    <row r="149" spans="1:3" ht="15.75">
      <c r="A149" s="136" t="s">
        <v>332</v>
      </c>
      <c r="B149" s="134"/>
      <c r="C149" s="132"/>
    </row>
    <row r="150" spans="1:3" ht="15.75">
      <c r="A150" s="137"/>
      <c r="B150" s="134"/>
      <c r="C150" s="132"/>
    </row>
    <row r="151" spans="1:3" ht="15.75">
      <c r="A151" s="137" t="s">
        <v>333</v>
      </c>
      <c r="B151" s="134"/>
      <c r="C151" s="132"/>
    </row>
    <row r="152" spans="1:3">
      <c r="A152" s="10"/>
    </row>
  </sheetData>
  <mergeCells count="1">
    <mergeCell ref="C135:C151"/>
  </mergeCells>
  <hyperlinks>
    <hyperlink ref="A9" r:id="rId1" tooltip="п. 28, п. 28" display="../Договор энергоснабжея/предмет.docx"/>
    <hyperlink ref="A97" r:id="rId2" tooltip=" п. 82" display="../Договор энергоснабжея/30_40.docx"/>
  </hyperlinks>
  <pageMargins left="0.7" right="0.7" top="0.75" bottom="0.75" header="0.3" footer="0.3"/>
  <pageSetup paperSize="9" orientation="portrait" horizontalDpi="180" verticalDpi="180" r:id="rId3"/>
  <drawing r:id="rId4"/>
</worksheet>
</file>

<file path=xl/worksheets/sheet11.xml><?xml version="1.0" encoding="utf-8"?>
<worksheet xmlns="http://schemas.openxmlformats.org/spreadsheetml/2006/main" xmlns:r="http://schemas.openxmlformats.org/officeDocument/2006/relationships">
  <sheetPr>
    <pageSetUpPr fitToPage="1"/>
  </sheetPr>
  <dimension ref="A1:IT33"/>
  <sheetViews>
    <sheetView view="pageBreakPreview" zoomScaleSheetLayoutView="100" workbookViewId="0">
      <selection activeCell="L1" sqref="L1:Q1"/>
    </sheetView>
  </sheetViews>
  <sheetFormatPr defaultRowHeight="15"/>
  <cols>
    <col min="1" max="1" width="16.85546875" customWidth="1"/>
    <col min="2" max="2" width="11" customWidth="1"/>
    <col min="3" max="3" width="10.42578125" customWidth="1"/>
    <col min="4" max="4" width="7.42578125" customWidth="1"/>
    <col min="5" max="5" width="6.42578125" customWidth="1"/>
    <col min="6" max="6" width="8" customWidth="1"/>
    <col min="7" max="7" width="7.42578125" customWidth="1"/>
    <col min="8" max="8" width="7.28515625" customWidth="1"/>
    <col min="9" max="9" width="6.5703125" customWidth="1"/>
    <col min="10" max="10" width="5.5703125" customWidth="1"/>
    <col min="11" max="11" width="6.7109375" customWidth="1"/>
    <col min="12" max="12" width="6.28515625" customWidth="1"/>
    <col min="13" max="13" width="8.140625" customWidth="1"/>
    <col min="14" max="14" width="8" customWidth="1"/>
    <col min="15" max="15" width="7.140625" customWidth="1"/>
    <col min="16" max="16" width="7" customWidth="1"/>
    <col min="17" max="17" width="9.7109375" customWidth="1"/>
    <col min="257" max="257" width="16.85546875" customWidth="1"/>
    <col min="258" max="258" width="11" customWidth="1"/>
    <col min="259" max="259" width="10.42578125" customWidth="1"/>
    <col min="260" max="260" width="7.42578125" customWidth="1"/>
    <col min="261" max="261" width="6.42578125" customWidth="1"/>
    <col min="262" max="262" width="8" customWidth="1"/>
    <col min="263" max="263" width="7.42578125" customWidth="1"/>
    <col min="264" max="264" width="7.28515625" customWidth="1"/>
    <col min="265" max="265" width="6.5703125" customWidth="1"/>
    <col min="266" max="266" width="5.5703125" customWidth="1"/>
    <col min="267" max="267" width="6.7109375" customWidth="1"/>
    <col min="268" max="268" width="6.28515625" customWidth="1"/>
    <col min="269" max="269" width="8.140625" customWidth="1"/>
    <col min="270" max="270" width="8" customWidth="1"/>
    <col min="271" max="271" width="7.140625" customWidth="1"/>
    <col min="272" max="272" width="7" customWidth="1"/>
    <col min="273" max="273" width="9.7109375" customWidth="1"/>
    <col min="513" max="513" width="16.85546875" customWidth="1"/>
    <col min="514" max="514" width="11" customWidth="1"/>
    <col min="515" max="515" width="10.42578125" customWidth="1"/>
    <col min="516" max="516" width="7.42578125" customWidth="1"/>
    <col min="517" max="517" width="6.42578125" customWidth="1"/>
    <col min="518" max="518" width="8" customWidth="1"/>
    <col min="519" max="519" width="7.42578125" customWidth="1"/>
    <col min="520" max="520" width="7.28515625" customWidth="1"/>
    <col min="521" max="521" width="6.5703125" customWidth="1"/>
    <col min="522" max="522" width="5.5703125" customWidth="1"/>
    <col min="523" max="523" width="6.7109375" customWidth="1"/>
    <col min="524" max="524" width="6.28515625" customWidth="1"/>
    <col min="525" max="525" width="8.140625" customWidth="1"/>
    <col min="526" max="526" width="8" customWidth="1"/>
    <col min="527" max="527" width="7.140625" customWidth="1"/>
    <col min="528" max="528" width="7" customWidth="1"/>
    <col min="529" max="529" width="9.7109375" customWidth="1"/>
    <col min="769" max="769" width="16.85546875" customWidth="1"/>
    <col min="770" max="770" width="11" customWidth="1"/>
    <col min="771" max="771" width="10.42578125" customWidth="1"/>
    <col min="772" max="772" width="7.42578125" customWidth="1"/>
    <col min="773" max="773" width="6.42578125" customWidth="1"/>
    <col min="774" max="774" width="8" customWidth="1"/>
    <col min="775" max="775" width="7.42578125" customWidth="1"/>
    <col min="776" max="776" width="7.28515625" customWidth="1"/>
    <col min="777" max="777" width="6.5703125" customWidth="1"/>
    <col min="778" max="778" width="5.5703125" customWidth="1"/>
    <col min="779" max="779" width="6.7109375" customWidth="1"/>
    <col min="780" max="780" width="6.28515625" customWidth="1"/>
    <col min="781" max="781" width="8.140625" customWidth="1"/>
    <col min="782" max="782" width="8" customWidth="1"/>
    <col min="783" max="783" width="7.140625" customWidth="1"/>
    <col min="784" max="784" width="7" customWidth="1"/>
    <col min="785" max="785" width="9.7109375" customWidth="1"/>
    <col min="1025" max="1025" width="16.85546875" customWidth="1"/>
    <col min="1026" max="1026" width="11" customWidth="1"/>
    <col min="1027" max="1027" width="10.42578125" customWidth="1"/>
    <col min="1028" max="1028" width="7.42578125" customWidth="1"/>
    <col min="1029" max="1029" width="6.42578125" customWidth="1"/>
    <col min="1030" max="1030" width="8" customWidth="1"/>
    <col min="1031" max="1031" width="7.42578125" customWidth="1"/>
    <col min="1032" max="1032" width="7.28515625" customWidth="1"/>
    <col min="1033" max="1033" width="6.5703125" customWidth="1"/>
    <col min="1034" max="1034" width="5.5703125" customWidth="1"/>
    <col min="1035" max="1035" width="6.7109375" customWidth="1"/>
    <col min="1036" max="1036" width="6.28515625" customWidth="1"/>
    <col min="1037" max="1037" width="8.140625" customWidth="1"/>
    <col min="1038" max="1038" width="8" customWidth="1"/>
    <col min="1039" max="1039" width="7.140625" customWidth="1"/>
    <col min="1040" max="1040" width="7" customWidth="1"/>
    <col min="1041" max="1041" width="9.7109375" customWidth="1"/>
    <col min="1281" max="1281" width="16.85546875" customWidth="1"/>
    <col min="1282" max="1282" width="11" customWidth="1"/>
    <col min="1283" max="1283" width="10.42578125" customWidth="1"/>
    <col min="1284" max="1284" width="7.42578125" customWidth="1"/>
    <col min="1285" max="1285" width="6.42578125" customWidth="1"/>
    <col min="1286" max="1286" width="8" customWidth="1"/>
    <col min="1287" max="1287" width="7.42578125" customWidth="1"/>
    <col min="1288" max="1288" width="7.28515625" customWidth="1"/>
    <col min="1289" max="1289" width="6.5703125" customWidth="1"/>
    <col min="1290" max="1290" width="5.5703125" customWidth="1"/>
    <col min="1291" max="1291" width="6.7109375" customWidth="1"/>
    <col min="1292" max="1292" width="6.28515625" customWidth="1"/>
    <col min="1293" max="1293" width="8.140625" customWidth="1"/>
    <col min="1294" max="1294" width="8" customWidth="1"/>
    <col min="1295" max="1295" width="7.140625" customWidth="1"/>
    <col min="1296" max="1296" width="7" customWidth="1"/>
    <col min="1297" max="1297" width="9.7109375" customWidth="1"/>
    <col min="1537" max="1537" width="16.85546875" customWidth="1"/>
    <col min="1538" max="1538" width="11" customWidth="1"/>
    <col min="1539" max="1539" width="10.42578125" customWidth="1"/>
    <col min="1540" max="1540" width="7.42578125" customWidth="1"/>
    <col min="1541" max="1541" width="6.42578125" customWidth="1"/>
    <col min="1542" max="1542" width="8" customWidth="1"/>
    <col min="1543" max="1543" width="7.42578125" customWidth="1"/>
    <col min="1544" max="1544" width="7.28515625" customWidth="1"/>
    <col min="1545" max="1545" width="6.5703125" customWidth="1"/>
    <col min="1546" max="1546" width="5.5703125" customWidth="1"/>
    <col min="1547" max="1547" width="6.7109375" customWidth="1"/>
    <col min="1548" max="1548" width="6.28515625" customWidth="1"/>
    <col min="1549" max="1549" width="8.140625" customWidth="1"/>
    <col min="1550" max="1550" width="8" customWidth="1"/>
    <col min="1551" max="1551" width="7.140625" customWidth="1"/>
    <col min="1552" max="1552" width="7" customWidth="1"/>
    <col min="1553" max="1553" width="9.7109375" customWidth="1"/>
    <col min="1793" max="1793" width="16.85546875" customWidth="1"/>
    <col min="1794" max="1794" width="11" customWidth="1"/>
    <col min="1795" max="1795" width="10.42578125" customWidth="1"/>
    <col min="1796" max="1796" width="7.42578125" customWidth="1"/>
    <col min="1797" max="1797" width="6.42578125" customWidth="1"/>
    <col min="1798" max="1798" width="8" customWidth="1"/>
    <col min="1799" max="1799" width="7.42578125" customWidth="1"/>
    <col min="1800" max="1800" width="7.28515625" customWidth="1"/>
    <col min="1801" max="1801" width="6.5703125" customWidth="1"/>
    <col min="1802" max="1802" width="5.5703125" customWidth="1"/>
    <col min="1803" max="1803" width="6.7109375" customWidth="1"/>
    <col min="1804" max="1804" width="6.28515625" customWidth="1"/>
    <col min="1805" max="1805" width="8.140625" customWidth="1"/>
    <col min="1806" max="1806" width="8" customWidth="1"/>
    <col min="1807" max="1807" width="7.140625" customWidth="1"/>
    <col min="1808" max="1808" width="7" customWidth="1"/>
    <col min="1809" max="1809" width="9.7109375" customWidth="1"/>
    <col min="2049" max="2049" width="16.85546875" customWidth="1"/>
    <col min="2050" max="2050" width="11" customWidth="1"/>
    <col min="2051" max="2051" width="10.42578125" customWidth="1"/>
    <col min="2052" max="2052" width="7.42578125" customWidth="1"/>
    <col min="2053" max="2053" width="6.42578125" customWidth="1"/>
    <col min="2054" max="2054" width="8" customWidth="1"/>
    <col min="2055" max="2055" width="7.42578125" customWidth="1"/>
    <col min="2056" max="2056" width="7.28515625" customWidth="1"/>
    <col min="2057" max="2057" width="6.5703125" customWidth="1"/>
    <col min="2058" max="2058" width="5.5703125" customWidth="1"/>
    <col min="2059" max="2059" width="6.7109375" customWidth="1"/>
    <col min="2060" max="2060" width="6.28515625" customWidth="1"/>
    <col min="2061" max="2061" width="8.140625" customWidth="1"/>
    <col min="2062" max="2062" width="8" customWidth="1"/>
    <col min="2063" max="2063" width="7.140625" customWidth="1"/>
    <col min="2064" max="2064" width="7" customWidth="1"/>
    <col min="2065" max="2065" width="9.7109375" customWidth="1"/>
    <col min="2305" max="2305" width="16.85546875" customWidth="1"/>
    <col min="2306" max="2306" width="11" customWidth="1"/>
    <col min="2307" max="2307" width="10.42578125" customWidth="1"/>
    <col min="2308" max="2308" width="7.42578125" customWidth="1"/>
    <col min="2309" max="2309" width="6.42578125" customWidth="1"/>
    <col min="2310" max="2310" width="8" customWidth="1"/>
    <col min="2311" max="2311" width="7.42578125" customWidth="1"/>
    <col min="2312" max="2312" width="7.28515625" customWidth="1"/>
    <col min="2313" max="2313" width="6.5703125" customWidth="1"/>
    <col min="2314" max="2314" width="5.5703125" customWidth="1"/>
    <col min="2315" max="2315" width="6.7109375" customWidth="1"/>
    <col min="2316" max="2316" width="6.28515625" customWidth="1"/>
    <col min="2317" max="2317" width="8.140625" customWidth="1"/>
    <col min="2318" max="2318" width="8" customWidth="1"/>
    <col min="2319" max="2319" width="7.140625" customWidth="1"/>
    <col min="2320" max="2320" width="7" customWidth="1"/>
    <col min="2321" max="2321" width="9.7109375" customWidth="1"/>
    <col min="2561" max="2561" width="16.85546875" customWidth="1"/>
    <col min="2562" max="2562" width="11" customWidth="1"/>
    <col min="2563" max="2563" width="10.42578125" customWidth="1"/>
    <col min="2564" max="2564" width="7.42578125" customWidth="1"/>
    <col min="2565" max="2565" width="6.42578125" customWidth="1"/>
    <col min="2566" max="2566" width="8" customWidth="1"/>
    <col min="2567" max="2567" width="7.42578125" customWidth="1"/>
    <col min="2568" max="2568" width="7.28515625" customWidth="1"/>
    <col min="2569" max="2569" width="6.5703125" customWidth="1"/>
    <col min="2570" max="2570" width="5.5703125" customWidth="1"/>
    <col min="2571" max="2571" width="6.7109375" customWidth="1"/>
    <col min="2572" max="2572" width="6.28515625" customWidth="1"/>
    <col min="2573" max="2573" width="8.140625" customWidth="1"/>
    <col min="2574" max="2574" width="8" customWidth="1"/>
    <col min="2575" max="2575" width="7.140625" customWidth="1"/>
    <col min="2576" max="2576" width="7" customWidth="1"/>
    <col min="2577" max="2577" width="9.7109375" customWidth="1"/>
    <col min="2817" max="2817" width="16.85546875" customWidth="1"/>
    <col min="2818" max="2818" width="11" customWidth="1"/>
    <col min="2819" max="2819" width="10.42578125" customWidth="1"/>
    <col min="2820" max="2820" width="7.42578125" customWidth="1"/>
    <col min="2821" max="2821" width="6.42578125" customWidth="1"/>
    <col min="2822" max="2822" width="8" customWidth="1"/>
    <col min="2823" max="2823" width="7.42578125" customWidth="1"/>
    <col min="2824" max="2824" width="7.28515625" customWidth="1"/>
    <col min="2825" max="2825" width="6.5703125" customWidth="1"/>
    <col min="2826" max="2826" width="5.5703125" customWidth="1"/>
    <col min="2827" max="2827" width="6.7109375" customWidth="1"/>
    <col min="2828" max="2828" width="6.28515625" customWidth="1"/>
    <col min="2829" max="2829" width="8.140625" customWidth="1"/>
    <col min="2830" max="2830" width="8" customWidth="1"/>
    <col min="2831" max="2831" width="7.140625" customWidth="1"/>
    <col min="2832" max="2832" width="7" customWidth="1"/>
    <col min="2833" max="2833" width="9.7109375" customWidth="1"/>
    <col min="3073" max="3073" width="16.85546875" customWidth="1"/>
    <col min="3074" max="3074" width="11" customWidth="1"/>
    <col min="3075" max="3075" width="10.42578125" customWidth="1"/>
    <col min="3076" max="3076" width="7.42578125" customWidth="1"/>
    <col min="3077" max="3077" width="6.42578125" customWidth="1"/>
    <col min="3078" max="3078" width="8" customWidth="1"/>
    <col min="3079" max="3079" width="7.42578125" customWidth="1"/>
    <col min="3080" max="3080" width="7.28515625" customWidth="1"/>
    <col min="3081" max="3081" width="6.5703125" customWidth="1"/>
    <col min="3082" max="3082" width="5.5703125" customWidth="1"/>
    <col min="3083" max="3083" width="6.7109375" customWidth="1"/>
    <col min="3084" max="3084" width="6.28515625" customWidth="1"/>
    <col min="3085" max="3085" width="8.140625" customWidth="1"/>
    <col min="3086" max="3086" width="8" customWidth="1"/>
    <col min="3087" max="3087" width="7.140625" customWidth="1"/>
    <col min="3088" max="3088" width="7" customWidth="1"/>
    <col min="3089" max="3089" width="9.7109375" customWidth="1"/>
    <col min="3329" max="3329" width="16.85546875" customWidth="1"/>
    <col min="3330" max="3330" width="11" customWidth="1"/>
    <col min="3331" max="3331" width="10.42578125" customWidth="1"/>
    <col min="3332" max="3332" width="7.42578125" customWidth="1"/>
    <col min="3333" max="3333" width="6.42578125" customWidth="1"/>
    <col min="3334" max="3334" width="8" customWidth="1"/>
    <col min="3335" max="3335" width="7.42578125" customWidth="1"/>
    <col min="3336" max="3336" width="7.28515625" customWidth="1"/>
    <col min="3337" max="3337" width="6.5703125" customWidth="1"/>
    <col min="3338" max="3338" width="5.5703125" customWidth="1"/>
    <col min="3339" max="3339" width="6.7109375" customWidth="1"/>
    <col min="3340" max="3340" width="6.28515625" customWidth="1"/>
    <col min="3341" max="3341" width="8.140625" customWidth="1"/>
    <col min="3342" max="3342" width="8" customWidth="1"/>
    <col min="3343" max="3343" width="7.140625" customWidth="1"/>
    <col min="3344" max="3344" width="7" customWidth="1"/>
    <col min="3345" max="3345" width="9.7109375" customWidth="1"/>
    <col min="3585" max="3585" width="16.85546875" customWidth="1"/>
    <col min="3586" max="3586" width="11" customWidth="1"/>
    <col min="3587" max="3587" width="10.42578125" customWidth="1"/>
    <col min="3588" max="3588" width="7.42578125" customWidth="1"/>
    <col min="3589" max="3589" width="6.42578125" customWidth="1"/>
    <col min="3590" max="3590" width="8" customWidth="1"/>
    <col min="3591" max="3591" width="7.42578125" customWidth="1"/>
    <col min="3592" max="3592" width="7.28515625" customWidth="1"/>
    <col min="3593" max="3593" width="6.5703125" customWidth="1"/>
    <col min="3594" max="3594" width="5.5703125" customWidth="1"/>
    <col min="3595" max="3595" width="6.7109375" customWidth="1"/>
    <col min="3596" max="3596" width="6.28515625" customWidth="1"/>
    <col min="3597" max="3597" width="8.140625" customWidth="1"/>
    <col min="3598" max="3598" width="8" customWidth="1"/>
    <col min="3599" max="3599" width="7.140625" customWidth="1"/>
    <col min="3600" max="3600" width="7" customWidth="1"/>
    <col min="3601" max="3601" width="9.7109375" customWidth="1"/>
    <col min="3841" max="3841" width="16.85546875" customWidth="1"/>
    <col min="3842" max="3842" width="11" customWidth="1"/>
    <col min="3843" max="3843" width="10.42578125" customWidth="1"/>
    <col min="3844" max="3844" width="7.42578125" customWidth="1"/>
    <col min="3845" max="3845" width="6.42578125" customWidth="1"/>
    <col min="3846" max="3846" width="8" customWidth="1"/>
    <col min="3847" max="3847" width="7.42578125" customWidth="1"/>
    <col min="3848" max="3848" width="7.28515625" customWidth="1"/>
    <col min="3849" max="3849" width="6.5703125" customWidth="1"/>
    <col min="3850" max="3850" width="5.5703125" customWidth="1"/>
    <col min="3851" max="3851" width="6.7109375" customWidth="1"/>
    <col min="3852" max="3852" width="6.28515625" customWidth="1"/>
    <col min="3853" max="3853" width="8.140625" customWidth="1"/>
    <col min="3854" max="3854" width="8" customWidth="1"/>
    <col min="3855" max="3855" width="7.140625" customWidth="1"/>
    <col min="3856" max="3856" width="7" customWidth="1"/>
    <col min="3857" max="3857" width="9.7109375" customWidth="1"/>
    <col min="4097" max="4097" width="16.85546875" customWidth="1"/>
    <col min="4098" max="4098" width="11" customWidth="1"/>
    <col min="4099" max="4099" width="10.42578125" customWidth="1"/>
    <col min="4100" max="4100" width="7.42578125" customWidth="1"/>
    <col min="4101" max="4101" width="6.42578125" customWidth="1"/>
    <col min="4102" max="4102" width="8" customWidth="1"/>
    <col min="4103" max="4103" width="7.42578125" customWidth="1"/>
    <col min="4104" max="4104" width="7.28515625" customWidth="1"/>
    <col min="4105" max="4105" width="6.5703125" customWidth="1"/>
    <col min="4106" max="4106" width="5.5703125" customWidth="1"/>
    <col min="4107" max="4107" width="6.7109375" customWidth="1"/>
    <col min="4108" max="4108" width="6.28515625" customWidth="1"/>
    <col min="4109" max="4109" width="8.140625" customWidth="1"/>
    <col min="4110" max="4110" width="8" customWidth="1"/>
    <col min="4111" max="4111" width="7.140625" customWidth="1"/>
    <col min="4112" max="4112" width="7" customWidth="1"/>
    <col min="4113" max="4113" width="9.7109375" customWidth="1"/>
    <col min="4353" max="4353" width="16.85546875" customWidth="1"/>
    <col min="4354" max="4354" width="11" customWidth="1"/>
    <col min="4355" max="4355" width="10.42578125" customWidth="1"/>
    <col min="4356" max="4356" width="7.42578125" customWidth="1"/>
    <col min="4357" max="4357" width="6.42578125" customWidth="1"/>
    <col min="4358" max="4358" width="8" customWidth="1"/>
    <col min="4359" max="4359" width="7.42578125" customWidth="1"/>
    <col min="4360" max="4360" width="7.28515625" customWidth="1"/>
    <col min="4361" max="4361" width="6.5703125" customWidth="1"/>
    <col min="4362" max="4362" width="5.5703125" customWidth="1"/>
    <col min="4363" max="4363" width="6.7109375" customWidth="1"/>
    <col min="4364" max="4364" width="6.28515625" customWidth="1"/>
    <col min="4365" max="4365" width="8.140625" customWidth="1"/>
    <col min="4366" max="4366" width="8" customWidth="1"/>
    <col min="4367" max="4367" width="7.140625" customWidth="1"/>
    <col min="4368" max="4368" width="7" customWidth="1"/>
    <col min="4369" max="4369" width="9.7109375" customWidth="1"/>
    <col min="4609" max="4609" width="16.85546875" customWidth="1"/>
    <col min="4610" max="4610" width="11" customWidth="1"/>
    <col min="4611" max="4611" width="10.42578125" customWidth="1"/>
    <col min="4612" max="4612" width="7.42578125" customWidth="1"/>
    <col min="4613" max="4613" width="6.42578125" customWidth="1"/>
    <col min="4614" max="4614" width="8" customWidth="1"/>
    <col min="4615" max="4615" width="7.42578125" customWidth="1"/>
    <col min="4616" max="4616" width="7.28515625" customWidth="1"/>
    <col min="4617" max="4617" width="6.5703125" customWidth="1"/>
    <col min="4618" max="4618" width="5.5703125" customWidth="1"/>
    <col min="4619" max="4619" width="6.7109375" customWidth="1"/>
    <col min="4620" max="4620" width="6.28515625" customWidth="1"/>
    <col min="4621" max="4621" width="8.140625" customWidth="1"/>
    <col min="4622" max="4622" width="8" customWidth="1"/>
    <col min="4623" max="4623" width="7.140625" customWidth="1"/>
    <col min="4624" max="4624" width="7" customWidth="1"/>
    <col min="4625" max="4625" width="9.7109375" customWidth="1"/>
    <col min="4865" max="4865" width="16.85546875" customWidth="1"/>
    <col min="4866" max="4866" width="11" customWidth="1"/>
    <col min="4867" max="4867" width="10.42578125" customWidth="1"/>
    <col min="4868" max="4868" width="7.42578125" customWidth="1"/>
    <col min="4869" max="4869" width="6.42578125" customWidth="1"/>
    <col min="4870" max="4870" width="8" customWidth="1"/>
    <col min="4871" max="4871" width="7.42578125" customWidth="1"/>
    <col min="4872" max="4872" width="7.28515625" customWidth="1"/>
    <col min="4873" max="4873" width="6.5703125" customWidth="1"/>
    <col min="4874" max="4874" width="5.5703125" customWidth="1"/>
    <col min="4875" max="4875" width="6.7109375" customWidth="1"/>
    <col min="4876" max="4876" width="6.28515625" customWidth="1"/>
    <col min="4877" max="4877" width="8.140625" customWidth="1"/>
    <col min="4878" max="4878" width="8" customWidth="1"/>
    <col min="4879" max="4879" width="7.140625" customWidth="1"/>
    <col min="4880" max="4880" width="7" customWidth="1"/>
    <col min="4881" max="4881" width="9.7109375" customWidth="1"/>
    <col min="5121" max="5121" width="16.85546875" customWidth="1"/>
    <col min="5122" max="5122" width="11" customWidth="1"/>
    <col min="5123" max="5123" width="10.42578125" customWidth="1"/>
    <col min="5124" max="5124" width="7.42578125" customWidth="1"/>
    <col min="5125" max="5125" width="6.42578125" customWidth="1"/>
    <col min="5126" max="5126" width="8" customWidth="1"/>
    <col min="5127" max="5127" width="7.42578125" customWidth="1"/>
    <col min="5128" max="5128" width="7.28515625" customWidth="1"/>
    <col min="5129" max="5129" width="6.5703125" customWidth="1"/>
    <col min="5130" max="5130" width="5.5703125" customWidth="1"/>
    <col min="5131" max="5131" width="6.7109375" customWidth="1"/>
    <col min="5132" max="5132" width="6.28515625" customWidth="1"/>
    <col min="5133" max="5133" width="8.140625" customWidth="1"/>
    <col min="5134" max="5134" width="8" customWidth="1"/>
    <col min="5135" max="5135" width="7.140625" customWidth="1"/>
    <col min="5136" max="5136" width="7" customWidth="1"/>
    <col min="5137" max="5137" width="9.7109375" customWidth="1"/>
    <col min="5377" max="5377" width="16.85546875" customWidth="1"/>
    <col min="5378" max="5378" width="11" customWidth="1"/>
    <col min="5379" max="5379" width="10.42578125" customWidth="1"/>
    <col min="5380" max="5380" width="7.42578125" customWidth="1"/>
    <col min="5381" max="5381" width="6.42578125" customWidth="1"/>
    <col min="5382" max="5382" width="8" customWidth="1"/>
    <col min="5383" max="5383" width="7.42578125" customWidth="1"/>
    <col min="5384" max="5384" width="7.28515625" customWidth="1"/>
    <col min="5385" max="5385" width="6.5703125" customWidth="1"/>
    <col min="5386" max="5386" width="5.5703125" customWidth="1"/>
    <col min="5387" max="5387" width="6.7109375" customWidth="1"/>
    <col min="5388" max="5388" width="6.28515625" customWidth="1"/>
    <col min="5389" max="5389" width="8.140625" customWidth="1"/>
    <col min="5390" max="5390" width="8" customWidth="1"/>
    <col min="5391" max="5391" width="7.140625" customWidth="1"/>
    <col min="5392" max="5392" width="7" customWidth="1"/>
    <col min="5393" max="5393" width="9.7109375" customWidth="1"/>
    <col min="5633" max="5633" width="16.85546875" customWidth="1"/>
    <col min="5634" max="5634" width="11" customWidth="1"/>
    <col min="5635" max="5635" width="10.42578125" customWidth="1"/>
    <col min="5636" max="5636" width="7.42578125" customWidth="1"/>
    <col min="5637" max="5637" width="6.42578125" customWidth="1"/>
    <col min="5638" max="5638" width="8" customWidth="1"/>
    <col min="5639" max="5639" width="7.42578125" customWidth="1"/>
    <col min="5640" max="5640" width="7.28515625" customWidth="1"/>
    <col min="5641" max="5641" width="6.5703125" customWidth="1"/>
    <col min="5642" max="5642" width="5.5703125" customWidth="1"/>
    <col min="5643" max="5643" width="6.7109375" customWidth="1"/>
    <col min="5644" max="5644" width="6.28515625" customWidth="1"/>
    <col min="5645" max="5645" width="8.140625" customWidth="1"/>
    <col min="5646" max="5646" width="8" customWidth="1"/>
    <col min="5647" max="5647" width="7.140625" customWidth="1"/>
    <col min="5648" max="5648" width="7" customWidth="1"/>
    <col min="5649" max="5649" width="9.7109375" customWidth="1"/>
    <col min="5889" max="5889" width="16.85546875" customWidth="1"/>
    <col min="5890" max="5890" width="11" customWidth="1"/>
    <col min="5891" max="5891" width="10.42578125" customWidth="1"/>
    <col min="5892" max="5892" width="7.42578125" customWidth="1"/>
    <col min="5893" max="5893" width="6.42578125" customWidth="1"/>
    <col min="5894" max="5894" width="8" customWidth="1"/>
    <col min="5895" max="5895" width="7.42578125" customWidth="1"/>
    <col min="5896" max="5896" width="7.28515625" customWidth="1"/>
    <col min="5897" max="5897" width="6.5703125" customWidth="1"/>
    <col min="5898" max="5898" width="5.5703125" customWidth="1"/>
    <col min="5899" max="5899" width="6.7109375" customWidth="1"/>
    <col min="5900" max="5900" width="6.28515625" customWidth="1"/>
    <col min="5901" max="5901" width="8.140625" customWidth="1"/>
    <col min="5902" max="5902" width="8" customWidth="1"/>
    <col min="5903" max="5903" width="7.140625" customWidth="1"/>
    <col min="5904" max="5904" width="7" customWidth="1"/>
    <col min="5905" max="5905" width="9.7109375" customWidth="1"/>
    <col min="6145" max="6145" width="16.85546875" customWidth="1"/>
    <col min="6146" max="6146" width="11" customWidth="1"/>
    <col min="6147" max="6147" width="10.42578125" customWidth="1"/>
    <col min="6148" max="6148" width="7.42578125" customWidth="1"/>
    <col min="6149" max="6149" width="6.42578125" customWidth="1"/>
    <col min="6150" max="6150" width="8" customWidth="1"/>
    <col min="6151" max="6151" width="7.42578125" customWidth="1"/>
    <col min="6152" max="6152" width="7.28515625" customWidth="1"/>
    <col min="6153" max="6153" width="6.5703125" customWidth="1"/>
    <col min="6154" max="6154" width="5.5703125" customWidth="1"/>
    <col min="6155" max="6155" width="6.7109375" customWidth="1"/>
    <col min="6156" max="6156" width="6.28515625" customWidth="1"/>
    <col min="6157" max="6157" width="8.140625" customWidth="1"/>
    <col min="6158" max="6158" width="8" customWidth="1"/>
    <col min="6159" max="6159" width="7.140625" customWidth="1"/>
    <col min="6160" max="6160" width="7" customWidth="1"/>
    <col min="6161" max="6161" width="9.7109375" customWidth="1"/>
    <col min="6401" max="6401" width="16.85546875" customWidth="1"/>
    <col min="6402" max="6402" width="11" customWidth="1"/>
    <col min="6403" max="6403" width="10.42578125" customWidth="1"/>
    <col min="6404" max="6404" width="7.42578125" customWidth="1"/>
    <col min="6405" max="6405" width="6.42578125" customWidth="1"/>
    <col min="6406" max="6406" width="8" customWidth="1"/>
    <col min="6407" max="6407" width="7.42578125" customWidth="1"/>
    <col min="6408" max="6408" width="7.28515625" customWidth="1"/>
    <col min="6409" max="6409" width="6.5703125" customWidth="1"/>
    <col min="6410" max="6410" width="5.5703125" customWidth="1"/>
    <col min="6411" max="6411" width="6.7109375" customWidth="1"/>
    <col min="6412" max="6412" width="6.28515625" customWidth="1"/>
    <col min="6413" max="6413" width="8.140625" customWidth="1"/>
    <col min="6414" max="6414" width="8" customWidth="1"/>
    <col min="6415" max="6415" width="7.140625" customWidth="1"/>
    <col min="6416" max="6416" width="7" customWidth="1"/>
    <col min="6417" max="6417" width="9.7109375" customWidth="1"/>
    <col min="6657" max="6657" width="16.85546875" customWidth="1"/>
    <col min="6658" max="6658" width="11" customWidth="1"/>
    <col min="6659" max="6659" width="10.42578125" customWidth="1"/>
    <col min="6660" max="6660" width="7.42578125" customWidth="1"/>
    <col min="6661" max="6661" width="6.42578125" customWidth="1"/>
    <col min="6662" max="6662" width="8" customWidth="1"/>
    <col min="6663" max="6663" width="7.42578125" customWidth="1"/>
    <col min="6664" max="6664" width="7.28515625" customWidth="1"/>
    <col min="6665" max="6665" width="6.5703125" customWidth="1"/>
    <col min="6666" max="6666" width="5.5703125" customWidth="1"/>
    <col min="6667" max="6667" width="6.7109375" customWidth="1"/>
    <col min="6668" max="6668" width="6.28515625" customWidth="1"/>
    <col min="6669" max="6669" width="8.140625" customWidth="1"/>
    <col min="6670" max="6670" width="8" customWidth="1"/>
    <col min="6671" max="6671" width="7.140625" customWidth="1"/>
    <col min="6672" max="6672" width="7" customWidth="1"/>
    <col min="6673" max="6673" width="9.7109375" customWidth="1"/>
    <col min="6913" max="6913" width="16.85546875" customWidth="1"/>
    <col min="6914" max="6914" width="11" customWidth="1"/>
    <col min="6915" max="6915" width="10.42578125" customWidth="1"/>
    <col min="6916" max="6916" width="7.42578125" customWidth="1"/>
    <col min="6917" max="6917" width="6.42578125" customWidth="1"/>
    <col min="6918" max="6918" width="8" customWidth="1"/>
    <col min="6919" max="6919" width="7.42578125" customWidth="1"/>
    <col min="6920" max="6920" width="7.28515625" customWidth="1"/>
    <col min="6921" max="6921" width="6.5703125" customWidth="1"/>
    <col min="6922" max="6922" width="5.5703125" customWidth="1"/>
    <col min="6923" max="6923" width="6.7109375" customWidth="1"/>
    <col min="6924" max="6924" width="6.28515625" customWidth="1"/>
    <col min="6925" max="6925" width="8.140625" customWidth="1"/>
    <col min="6926" max="6926" width="8" customWidth="1"/>
    <col min="6927" max="6927" width="7.140625" customWidth="1"/>
    <col min="6928" max="6928" width="7" customWidth="1"/>
    <col min="6929" max="6929" width="9.7109375" customWidth="1"/>
    <col min="7169" max="7169" width="16.85546875" customWidth="1"/>
    <col min="7170" max="7170" width="11" customWidth="1"/>
    <col min="7171" max="7171" width="10.42578125" customWidth="1"/>
    <col min="7172" max="7172" width="7.42578125" customWidth="1"/>
    <col min="7173" max="7173" width="6.42578125" customWidth="1"/>
    <col min="7174" max="7174" width="8" customWidth="1"/>
    <col min="7175" max="7175" width="7.42578125" customWidth="1"/>
    <col min="7176" max="7176" width="7.28515625" customWidth="1"/>
    <col min="7177" max="7177" width="6.5703125" customWidth="1"/>
    <col min="7178" max="7178" width="5.5703125" customWidth="1"/>
    <col min="7179" max="7179" width="6.7109375" customWidth="1"/>
    <col min="7180" max="7180" width="6.28515625" customWidth="1"/>
    <col min="7181" max="7181" width="8.140625" customWidth="1"/>
    <col min="7182" max="7182" width="8" customWidth="1"/>
    <col min="7183" max="7183" width="7.140625" customWidth="1"/>
    <col min="7184" max="7184" width="7" customWidth="1"/>
    <col min="7185" max="7185" width="9.7109375" customWidth="1"/>
    <col min="7425" max="7425" width="16.85546875" customWidth="1"/>
    <col min="7426" max="7426" width="11" customWidth="1"/>
    <col min="7427" max="7427" width="10.42578125" customWidth="1"/>
    <col min="7428" max="7428" width="7.42578125" customWidth="1"/>
    <col min="7429" max="7429" width="6.42578125" customWidth="1"/>
    <col min="7430" max="7430" width="8" customWidth="1"/>
    <col min="7431" max="7431" width="7.42578125" customWidth="1"/>
    <col min="7432" max="7432" width="7.28515625" customWidth="1"/>
    <col min="7433" max="7433" width="6.5703125" customWidth="1"/>
    <col min="7434" max="7434" width="5.5703125" customWidth="1"/>
    <col min="7435" max="7435" width="6.7109375" customWidth="1"/>
    <col min="7436" max="7436" width="6.28515625" customWidth="1"/>
    <col min="7437" max="7437" width="8.140625" customWidth="1"/>
    <col min="7438" max="7438" width="8" customWidth="1"/>
    <col min="7439" max="7439" width="7.140625" customWidth="1"/>
    <col min="7440" max="7440" width="7" customWidth="1"/>
    <col min="7441" max="7441" width="9.7109375" customWidth="1"/>
    <col min="7681" max="7681" width="16.85546875" customWidth="1"/>
    <col min="7682" max="7682" width="11" customWidth="1"/>
    <col min="7683" max="7683" width="10.42578125" customWidth="1"/>
    <col min="7684" max="7684" width="7.42578125" customWidth="1"/>
    <col min="7685" max="7685" width="6.42578125" customWidth="1"/>
    <col min="7686" max="7686" width="8" customWidth="1"/>
    <col min="7687" max="7687" width="7.42578125" customWidth="1"/>
    <col min="7688" max="7688" width="7.28515625" customWidth="1"/>
    <col min="7689" max="7689" width="6.5703125" customWidth="1"/>
    <col min="7690" max="7690" width="5.5703125" customWidth="1"/>
    <col min="7691" max="7691" width="6.7109375" customWidth="1"/>
    <col min="7692" max="7692" width="6.28515625" customWidth="1"/>
    <col min="7693" max="7693" width="8.140625" customWidth="1"/>
    <col min="7694" max="7694" width="8" customWidth="1"/>
    <col min="7695" max="7695" width="7.140625" customWidth="1"/>
    <col min="7696" max="7696" width="7" customWidth="1"/>
    <col min="7697" max="7697" width="9.7109375" customWidth="1"/>
    <col min="7937" max="7937" width="16.85546875" customWidth="1"/>
    <col min="7938" max="7938" width="11" customWidth="1"/>
    <col min="7939" max="7939" width="10.42578125" customWidth="1"/>
    <col min="7940" max="7940" width="7.42578125" customWidth="1"/>
    <col min="7941" max="7941" width="6.42578125" customWidth="1"/>
    <col min="7942" max="7942" width="8" customWidth="1"/>
    <col min="7943" max="7943" width="7.42578125" customWidth="1"/>
    <col min="7944" max="7944" width="7.28515625" customWidth="1"/>
    <col min="7945" max="7945" width="6.5703125" customWidth="1"/>
    <col min="7946" max="7946" width="5.5703125" customWidth="1"/>
    <col min="7947" max="7947" width="6.7109375" customWidth="1"/>
    <col min="7948" max="7948" width="6.28515625" customWidth="1"/>
    <col min="7949" max="7949" width="8.140625" customWidth="1"/>
    <col min="7950" max="7950" width="8" customWidth="1"/>
    <col min="7951" max="7951" width="7.140625" customWidth="1"/>
    <col min="7952" max="7952" width="7" customWidth="1"/>
    <col min="7953" max="7953" width="9.7109375" customWidth="1"/>
    <col min="8193" max="8193" width="16.85546875" customWidth="1"/>
    <col min="8194" max="8194" width="11" customWidth="1"/>
    <col min="8195" max="8195" width="10.42578125" customWidth="1"/>
    <col min="8196" max="8196" width="7.42578125" customWidth="1"/>
    <col min="8197" max="8197" width="6.42578125" customWidth="1"/>
    <col min="8198" max="8198" width="8" customWidth="1"/>
    <col min="8199" max="8199" width="7.42578125" customWidth="1"/>
    <col min="8200" max="8200" width="7.28515625" customWidth="1"/>
    <col min="8201" max="8201" width="6.5703125" customWidth="1"/>
    <col min="8202" max="8202" width="5.5703125" customWidth="1"/>
    <col min="8203" max="8203" width="6.7109375" customWidth="1"/>
    <col min="8204" max="8204" width="6.28515625" customWidth="1"/>
    <col min="8205" max="8205" width="8.140625" customWidth="1"/>
    <col min="8206" max="8206" width="8" customWidth="1"/>
    <col min="8207" max="8207" width="7.140625" customWidth="1"/>
    <col min="8208" max="8208" width="7" customWidth="1"/>
    <col min="8209" max="8209" width="9.7109375" customWidth="1"/>
    <col min="8449" max="8449" width="16.85546875" customWidth="1"/>
    <col min="8450" max="8450" width="11" customWidth="1"/>
    <col min="8451" max="8451" width="10.42578125" customWidth="1"/>
    <col min="8452" max="8452" width="7.42578125" customWidth="1"/>
    <col min="8453" max="8453" width="6.42578125" customWidth="1"/>
    <col min="8454" max="8454" width="8" customWidth="1"/>
    <col min="8455" max="8455" width="7.42578125" customWidth="1"/>
    <col min="8456" max="8456" width="7.28515625" customWidth="1"/>
    <col min="8457" max="8457" width="6.5703125" customWidth="1"/>
    <col min="8458" max="8458" width="5.5703125" customWidth="1"/>
    <col min="8459" max="8459" width="6.7109375" customWidth="1"/>
    <col min="8460" max="8460" width="6.28515625" customWidth="1"/>
    <col min="8461" max="8461" width="8.140625" customWidth="1"/>
    <col min="8462" max="8462" width="8" customWidth="1"/>
    <col min="8463" max="8463" width="7.140625" customWidth="1"/>
    <col min="8464" max="8464" width="7" customWidth="1"/>
    <col min="8465" max="8465" width="9.7109375" customWidth="1"/>
    <col min="8705" max="8705" width="16.85546875" customWidth="1"/>
    <col min="8706" max="8706" width="11" customWidth="1"/>
    <col min="8707" max="8707" width="10.42578125" customWidth="1"/>
    <col min="8708" max="8708" width="7.42578125" customWidth="1"/>
    <col min="8709" max="8709" width="6.42578125" customWidth="1"/>
    <col min="8710" max="8710" width="8" customWidth="1"/>
    <col min="8711" max="8711" width="7.42578125" customWidth="1"/>
    <col min="8712" max="8712" width="7.28515625" customWidth="1"/>
    <col min="8713" max="8713" width="6.5703125" customWidth="1"/>
    <col min="8714" max="8714" width="5.5703125" customWidth="1"/>
    <col min="8715" max="8715" width="6.7109375" customWidth="1"/>
    <col min="8716" max="8716" width="6.28515625" customWidth="1"/>
    <col min="8717" max="8717" width="8.140625" customWidth="1"/>
    <col min="8718" max="8718" width="8" customWidth="1"/>
    <col min="8719" max="8719" width="7.140625" customWidth="1"/>
    <col min="8720" max="8720" width="7" customWidth="1"/>
    <col min="8721" max="8721" width="9.7109375" customWidth="1"/>
    <col min="8961" max="8961" width="16.85546875" customWidth="1"/>
    <col min="8962" max="8962" width="11" customWidth="1"/>
    <col min="8963" max="8963" width="10.42578125" customWidth="1"/>
    <col min="8964" max="8964" width="7.42578125" customWidth="1"/>
    <col min="8965" max="8965" width="6.42578125" customWidth="1"/>
    <col min="8966" max="8966" width="8" customWidth="1"/>
    <col min="8967" max="8967" width="7.42578125" customWidth="1"/>
    <col min="8968" max="8968" width="7.28515625" customWidth="1"/>
    <col min="8969" max="8969" width="6.5703125" customWidth="1"/>
    <col min="8970" max="8970" width="5.5703125" customWidth="1"/>
    <col min="8971" max="8971" width="6.7109375" customWidth="1"/>
    <col min="8972" max="8972" width="6.28515625" customWidth="1"/>
    <col min="8973" max="8973" width="8.140625" customWidth="1"/>
    <col min="8974" max="8974" width="8" customWidth="1"/>
    <col min="8975" max="8975" width="7.140625" customWidth="1"/>
    <col min="8976" max="8976" width="7" customWidth="1"/>
    <col min="8977" max="8977" width="9.7109375" customWidth="1"/>
    <col min="9217" max="9217" width="16.85546875" customWidth="1"/>
    <col min="9218" max="9218" width="11" customWidth="1"/>
    <col min="9219" max="9219" width="10.42578125" customWidth="1"/>
    <col min="9220" max="9220" width="7.42578125" customWidth="1"/>
    <col min="9221" max="9221" width="6.42578125" customWidth="1"/>
    <col min="9222" max="9222" width="8" customWidth="1"/>
    <col min="9223" max="9223" width="7.42578125" customWidth="1"/>
    <col min="9224" max="9224" width="7.28515625" customWidth="1"/>
    <col min="9225" max="9225" width="6.5703125" customWidth="1"/>
    <col min="9226" max="9226" width="5.5703125" customWidth="1"/>
    <col min="9227" max="9227" width="6.7109375" customWidth="1"/>
    <col min="9228" max="9228" width="6.28515625" customWidth="1"/>
    <col min="9229" max="9229" width="8.140625" customWidth="1"/>
    <col min="9230" max="9230" width="8" customWidth="1"/>
    <col min="9231" max="9231" width="7.140625" customWidth="1"/>
    <col min="9232" max="9232" width="7" customWidth="1"/>
    <col min="9233" max="9233" width="9.7109375" customWidth="1"/>
    <col min="9473" max="9473" width="16.85546875" customWidth="1"/>
    <col min="9474" max="9474" width="11" customWidth="1"/>
    <col min="9475" max="9475" width="10.42578125" customWidth="1"/>
    <col min="9476" max="9476" width="7.42578125" customWidth="1"/>
    <col min="9477" max="9477" width="6.42578125" customWidth="1"/>
    <col min="9478" max="9478" width="8" customWidth="1"/>
    <col min="9479" max="9479" width="7.42578125" customWidth="1"/>
    <col min="9480" max="9480" width="7.28515625" customWidth="1"/>
    <col min="9481" max="9481" width="6.5703125" customWidth="1"/>
    <col min="9482" max="9482" width="5.5703125" customWidth="1"/>
    <col min="9483" max="9483" width="6.7109375" customWidth="1"/>
    <col min="9484" max="9484" width="6.28515625" customWidth="1"/>
    <col min="9485" max="9485" width="8.140625" customWidth="1"/>
    <col min="9486" max="9486" width="8" customWidth="1"/>
    <col min="9487" max="9487" width="7.140625" customWidth="1"/>
    <col min="9488" max="9488" width="7" customWidth="1"/>
    <col min="9489" max="9489" width="9.7109375" customWidth="1"/>
    <col min="9729" max="9729" width="16.85546875" customWidth="1"/>
    <col min="9730" max="9730" width="11" customWidth="1"/>
    <col min="9731" max="9731" width="10.42578125" customWidth="1"/>
    <col min="9732" max="9732" width="7.42578125" customWidth="1"/>
    <col min="9733" max="9733" width="6.42578125" customWidth="1"/>
    <col min="9734" max="9734" width="8" customWidth="1"/>
    <col min="9735" max="9735" width="7.42578125" customWidth="1"/>
    <col min="9736" max="9736" width="7.28515625" customWidth="1"/>
    <col min="9737" max="9737" width="6.5703125" customWidth="1"/>
    <col min="9738" max="9738" width="5.5703125" customWidth="1"/>
    <col min="9739" max="9739" width="6.7109375" customWidth="1"/>
    <col min="9740" max="9740" width="6.28515625" customWidth="1"/>
    <col min="9741" max="9741" width="8.140625" customWidth="1"/>
    <col min="9742" max="9742" width="8" customWidth="1"/>
    <col min="9743" max="9743" width="7.140625" customWidth="1"/>
    <col min="9744" max="9744" width="7" customWidth="1"/>
    <col min="9745" max="9745" width="9.7109375" customWidth="1"/>
    <col min="9985" max="9985" width="16.85546875" customWidth="1"/>
    <col min="9986" max="9986" width="11" customWidth="1"/>
    <col min="9987" max="9987" width="10.42578125" customWidth="1"/>
    <col min="9988" max="9988" width="7.42578125" customWidth="1"/>
    <col min="9989" max="9989" width="6.42578125" customWidth="1"/>
    <col min="9990" max="9990" width="8" customWidth="1"/>
    <col min="9991" max="9991" width="7.42578125" customWidth="1"/>
    <col min="9992" max="9992" width="7.28515625" customWidth="1"/>
    <col min="9993" max="9993" width="6.5703125" customWidth="1"/>
    <col min="9994" max="9994" width="5.5703125" customWidth="1"/>
    <col min="9995" max="9995" width="6.7109375" customWidth="1"/>
    <col min="9996" max="9996" width="6.28515625" customWidth="1"/>
    <col min="9997" max="9997" width="8.140625" customWidth="1"/>
    <col min="9998" max="9998" width="8" customWidth="1"/>
    <col min="9999" max="9999" width="7.140625" customWidth="1"/>
    <col min="10000" max="10000" width="7" customWidth="1"/>
    <col min="10001" max="10001" width="9.7109375" customWidth="1"/>
    <col min="10241" max="10241" width="16.85546875" customWidth="1"/>
    <col min="10242" max="10242" width="11" customWidth="1"/>
    <col min="10243" max="10243" width="10.42578125" customWidth="1"/>
    <col min="10244" max="10244" width="7.42578125" customWidth="1"/>
    <col min="10245" max="10245" width="6.42578125" customWidth="1"/>
    <col min="10246" max="10246" width="8" customWidth="1"/>
    <col min="10247" max="10247" width="7.42578125" customWidth="1"/>
    <col min="10248" max="10248" width="7.28515625" customWidth="1"/>
    <col min="10249" max="10249" width="6.5703125" customWidth="1"/>
    <col min="10250" max="10250" width="5.5703125" customWidth="1"/>
    <col min="10251" max="10251" width="6.7109375" customWidth="1"/>
    <col min="10252" max="10252" width="6.28515625" customWidth="1"/>
    <col min="10253" max="10253" width="8.140625" customWidth="1"/>
    <col min="10254" max="10254" width="8" customWidth="1"/>
    <col min="10255" max="10255" width="7.140625" customWidth="1"/>
    <col min="10256" max="10256" width="7" customWidth="1"/>
    <col min="10257" max="10257" width="9.7109375" customWidth="1"/>
    <col min="10497" max="10497" width="16.85546875" customWidth="1"/>
    <col min="10498" max="10498" width="11" customWidth="1"/>
    <col min="10499" max="10499" width="10.42578125" customWidth="1"/>
    <col min="10500" max="10500" width="7.42578125" customWidth="1"/>
    <col min="10501" max="10501" width="6.42578125" customWidth="1"/>
    <col min="10502" max="10502" width="8" customWidth="1"/>
    <col min="10503" max="10503" width="7.42578125" customWidth="1"/>
    <col min="10504" max="10504" width="7.28515625" customWidth="1"/>
    <col min="10505" max="10505" width="6.5703125" customWidth="1"/>
    <col min="10506" max="10506" width="5.5703125" customWidth="1"/>
    <col min="10507" max="10507" width="6.7109375" customWidth="1"/>
    <col min="10508" max="10508" width="6.28515625" customWidth="1"/>
    <col min="10509" max="10509" width="8.140625" customWidth="1"/>
    <col min="10510" max="10510" width="8" customWidth="1"/>
    <col min="10511" max="10511" width="7.140625" customWidth="1"/>
    <col min="10512" max="10512" width="7" customWidth="1"/>
    <col min="10513" max="10513" width="9.7109375" customWidth="1"/>
    <col min="10753" max="10753" width="16.85546875" customWidth="1"/>
    <col min="10754" max="10754" width="11" customWidth="1"/>
    <col min="10755" max="10755" width="10.42578125" customWidth="1"/>
    <col min="10756" max="10756" width="7.42578125" customWidth="1"/>
    <col min="10757" max="10757" width="6.42578125" customWidth="1"/>
    <col min="10758" max="10758" width="8" customWidth="1"/>
    <col min="10759" max="10759" width="7.42578125" customWidth="1"/>
    <col min="10760" max="10760" width="7.28515625" customWidth="1"/>
    <col min="10761" max="10761" width="6.5703125" customWidth="1"/>
    <col min="10762" max="10762" width="5.5703125" customWidth="1"/>
    <col min="10763" max="10763" width="6.7109375" customWidth="1"/>
    <col min="10764" max="10764" width="6.28515625" customWidth="1"/>
    <col min="10765" max="10765" width="8.140625" customWidth="1"/>
    <col min="10766" max="10766" width="8" customWidth="1"/>
    <col min="10767" max="10767" width="7.140625" customWidth="1"/>
    <col min="10768" max="10768" width="7" customWidth="1"/>
    <col min="10769" max="10769" width="9.7109375" customWidth="1"/>
    <col min="11009" max="11009" width="16.85546875" customWidth="1"/>
    <col min="11010" max="11010" width="11" customWidth="1"/>
    <col min="11011" max="11011" width="10.42578125" customWidth="1"/>
    <col min="11012" max="11012" width="7.42578125" customWidth="1"/>
    <col min="11013" max="11013" width="6.42578125" customWidth="1"/>
    <col min="11014" max="11014" width="8" customWidth="1"/>
    <col min="11015" max="11015" width="7.42578125" customWidth="1"/>
    <col min="11016" max="11016" width="7.28515625" customWidth="1"/>
    <col min="11017" max="11017" width="6.5703125" customWidth="1"/>
    <col min="11018" max="11018" width="5.5703125" customWidth="1"/>
    <col min="11019" max="11019" width="6.7109375" customWidth="1"/>
    <col min="11020" max="11020" width="6.28515625" customWidth="1"/>
    <col min="11021" max="11021" width="8.140625" customWidth="1"/>
    <col min="11022" max="11022" width="8" customWidth="1"/>
    <col min="11023" max="11023" width="7.140625" customWidth="1"/>
    <col min="11024" max="11024" width="7" customWidth="1"/>
    <col min="11025" max="11025" width="9.7109375" customWidth="1"/>
    <col min="11265" max="11265" width="16.85546875" customWidth="1"/>
    <col min="11266" max="11266" width="11" customWidth="1"/>
    <col min="11267" max="11267" width="10.42578125" customWidth="1"/>
    <col min="11268" max="11268" width="7.42578125" customWidth="1"/>
    <col min="11269" max="11269" width="6.42578125" customWidth="1"/>
    <col min="11270" max="11270" width="8" customWidth="1"/>
    <col min="11271" max="11271" width="7.42578125" customWidth="1"/>
    <col min="11272" max="11272" width="7.28515625" customWidth="1"/>
    <col min="11273" max="11273" width="6.5703125" customWidth="1"/>
    <col min="11274" max="11274" width="5.5703125" customWidth="1"/>
    <col min="11275" max="11275" width="6.7109375" customWidth="1"/>
    <col min="11276" max="11276" width="6.28515625" customWidth="1"/>
    <col min="11277" max="11277" width="8.140625" customWidth="1"/>
    <col min="11278" max="11278" width="8" customWidth="1"/>
    <col min="11279" max="11279" width="7.140625" customWidth="1"/>
    <col min="11280" max="11280" width="7" customWidth="1"/>
    <col min="11281" max="11281" width="9.7109375" customWidth="1"/>
    <col min="11521" max="11521" width="16.85546875" customWidth="1"/>
    <col min="11522" max="11522" width="11" customWidth="1"/>
    <col min="11523" max="11523" width="10.42578125" customWidth="1"/>
    <col min="11524" max="11524" width="7.42578125" customWidth="1"/>
    <col min="11525" max="11525" width="6.42578125" customWidth="1"/>
    <col min="11526" max="11526" width="8" customWidth="1"/>
    <col min="11527" max="11527" width="7.42578125" customWidth="1"/>
    <col min="11528" max="11528" width="7.28515625" customWidth="1"/>
    <col min="11529" max="11529" width="6.5703125" customWidth="1"/>
    <col min="11530" max="11530" width="5.5703125" customWidth="1"/>
    <col min="11531" max="11531" width="6.7109375" customWidth="1"/>
    <col min="11532" max="11532" width="6.28515625" customWidth="1"/>
    <col min="11533" max="11533" width="8.140625" customWidth="1"/>
    <col min="11534" max="11534" width="8" customWidth="1"/>
    <col min="11535" max="11535" width="7.140625" customWidth="1"/>
    <col min="11536" max="11536" width="7" customWidth="1"/>
    <col min="11537" max="11537" width="9.7109375" customWidth="1"/>
    <col min="11777" max="11777" width="16.85546875" customWidth="1"/>
    <col min="11778" max="11778" width="11" customWidth="1"/>
    <col min="11779" max="11779" width="10.42578125" customWidth="1"/>
    <col min="11780" max="11780" width="7.42578125" customWidth="1"/>
    <col min="11781" max="11781" width="6.42578125" customWidth="1"/>
    <col min="11782" max="11782" width="8" customWidth="1"/>
    <col min="11783" max="11783" width="7.42578125" customWidth="1"/>
    <col min="11784" max="11784" width="7.28515625" customWidth="1"/>
    <col min="11785" max="11785" width="6.5703125" customWidth="1"/>
    <col min="11786" max="11786" width="5.5703125" customWidth="1"/>
    <col min="11787" max="11787" width="6.7109375" customWidth="1"/>
    <col min="11788" max="11788" width="6.28515625" customWidth="1"/>
    <col min="11789" max="11789" width="8.140625" customWidth="1"/>
    <col min="11790" max="11790" width="8" customWidth="1"/>
    <col min="11791" max="11791" width="7.140625" customWidth="1"/>
    <col min="11792" max="11792" width="7" customWidth="1"/>
    <col min="11793" max="11793" width="9.7109375" customWidth="1"/>
    <col min="12033" max="12033" width="16.85546875" customWidth="1"/>
    <col min="12034" max="12034" width="11" customWidth="1"/>
    <col min="12035" max="12035" width="10.42578125" customWidth="1"/>
    <col min="12036" max="12036" width="7.42578125" customWidth="1"/>
    <col min="12037" max="12037" width="6.42578125" customWidth="1"/>
    <col min="12038" max="12038" width="8" customWidth="1"/>
    <col min="12039" max="12039" width="7.42578125" customWidth="1"/>
    <col min="12040" max="12040" width="7.28515625" customWidth="1"/>
    <col min="12041" max="12041" width="6.5703125" customWidth="1"/>
    <col min="12042" max="12042" width="5.5703125" customWidth="1"/>
    <col min="12043" max="12043" width="6.7109375" customWidth="1"/>
    <col min="12044" max="12044" width="6.28515625" customWidth="1"/>
    <col min="12045" max="12045" width="8.140625" customWidth="1"/>
    <col min="12046" max="12046" width="8" customWidth="1"/>
    <col min="12047" max="12047" width="7.140625" customWidth="1"/>
    <col min="12048" max="12048" width="7" customWidth="1"/>
    <col min="12049" max="12049" width="9.7109375" customWidth="1"/>
    <col min="12289" max="12289" width="16.85546875" customWidth="1"/>
    <col min="12290" max="12290" width="11" customWidth="1"/>
    <col min="12291" max="12291" width="10.42578125" customWidth="1"/>
    <col min="12292" max="12292" width="7.42578125" customWidth="1"/>
    <col min="12293" max="12293" width="6.42578125" customWidth="1"/>
    <col min="12294" max="12294" width="8" customWidth="1"/>
    <col min="12295" max="12295" width="7.42578125" customWidth="1"/>
    <col min="12296" max="12296" width="7.28515625" customWidth="1"/>
    <col min="12297" max="12297" width="6.5703125" customWidth="1"/>
    <col min="12298" max="12298" width="5.5703125" customWidth="1"/>
    <col min="12299" max="12299" width="6.7109375" customWidth="1"/>
    <col min="12300" max="12300" width="6.28515625" customWidth="1"/>
    <col min="12301" max="12301" width="8.140625" customWidth="1"/>
    <col min="12302" max="12302" width="8" customWidth="1"/>
    <col min="12303" max="12303" width="7.140625" customWidth="1"/>
    <col min="12304" max="12304" width="7" customWidth="1"/>
    <col min="12305" max="12305" width="9.7109375" customWidth="1"/>
    <col min="12545" max="12545" width="16.85546875" customWidth="1"/>
    <col min="12546" max="12546" width="11" customWidth="1"/>
    <col min="12547" max="12547" width="10.42578125" customWidth="1"/>
    <col min="12548" max="12548" width="7.42578125" customWidth="1"/>
    <col min="12549" max="12549" width="6.42578125" customWidth="1"/>
    <col min="12550" max="12550" width="8" customWidth="1"/>
    <col min="12551" max="12551" width="7.42578125" customWidth="1"/>
    <col min="12552" max="12552" width="7.28515625" customWidth="1"/>
    <col min="12553" max="12553" width="6.5703125" customWidth="1"/>
    <col min="12554" max="12554" width="5.5703125" customWidth="1"/>
    <col min="12555" max="12555" width="6.7109375" customWidth="1"/>
    <col min="12556" max="12556" width="6.28515625" customWidth="1"/>
    <col min="12557" max="12557" width="8.140625" customWidth="1"/>
    <col min="12558" max="12558" width="8" customWidth="1"/>
    <col min="12559" max="12559" width="7.140625" customWidth="1"/>
    <col min="12560" max="12560" width="7" customWidth="1"/>
    <col min="12561" max="12561" width="9.7109375" customWidth="1"/>
    <col min="12801" max="12801" width="16.85546875" customWidth="1"/>
    <col min="12802" max="12802" width="11" customWidth="1"/>
    <col min="12803" max="12803" width="10.42578125" customWidth="1"/>
    <col min="12804" max="12804" width="7.42578125" customWidth="1"/>
    <col min="12805" max="12805" width="6.42578125" customWidth="1"/>
    <col min="12806" max="12806" width="8" customWidth="1"/>
    <col min="12807" max="12807" width="7.42578125" customWidth="1"/>
    <col min="12808" max="12808" width="7.28515625" customWidth="1"/>
    <col min="12809" max="12809" width="6.5703125" customWidth="1"/>
    <col min="12810" max="12810" width="5.5703125" customWidth="1"/>
    <col min="12811" max="12811" width="6.7109375" customWidth="1"/>
    <col min="12812" max="12812" width="6.28515625" customWidth="1"/>
    <col min="12813" max="12813" width="8.140625" customWidth="1"/>
    <col min="12814" max="12814" width="8" customWidth="1"/>
    <col min="12815" max="12815" width="7.140625" customWidth="1"/>
    <col min="12816" max="12816" width="7" customWidth="1"/>
    <col min="12817" max="12817" width="9.7109375" customWidth="1"/>
    <col min="13057" max="13057" width="16.85546875" customWidth="1"/>
    <col min="13058" max="13058" width="11" customWidth="1"/>
    <col min="13059" max="13059" width="10.42578125" customWidth="1"/>
    <col min="13060" max="13060" width="7.42578125" customWidth="1"/>
    <col min="13061" max="13061" width="6.42578125" customWidth="1"/>
    <col min="13062" max="13062" width="8" customWidth="1"/>
    <col min="13063" max="13063" width="7.42578125" customWidth="1"/>
    <col min="13064" max="13064" width="7.28515625" customWidth="1"/>
    <col min="13065" max="13065" width="6.5703125" customWidth="1"/>
    <col min="13066" max="13066" width="5.5703125" customWidth="1"/>
    <col min="13067" max="13067" width="6.7109375" customWidth="1"/>
    <col min="13068" max="13068" width="6.28515625" customWidth="1"/>
    <col min="13069" max="13069" width="8.140625" customWidth="1"/>
    <col min="13070" max="13070" width="8" customWidth="1"/>
    <col min="13071" max="13071" width="7.140625" customWidth="1"/>
    <col min="13072" max="13072" width="7" customWidth="1"/>
    <col min="13073" max="13073" width="9.7109375" customWidth="1"/>
    <col min="13313" max="13313" width="16.85546875" customWidth="1"/>
    <col min="13314" max="13314" width="11" customWidth="1"/>
    <col min="13315" max="13315" width="10.42578125" customWidth="1"/>
    <col min="13316" max="13316" width="7.42578125" customWidth="1"/>
    <col min="13317" max="13317" width="6.42578125" customWidth="1"/>
    <col min="13318" max="13318" width="8" customWidth="1"/>
    <col min="13319" max="13319" width="7.42578125" customWidth="1"/>
    <col min="13320" max="13320" width="7.28515625" customWidth="1"/>
    <col min="13321" max="13321" width="6.5703125" customWidth="1"/>
    <col min="13322" max="13322" width="5.5703125" customWidth="1"/>
    <col min="13323" max="13323" width="6.7109375" customWidth="1"/>
    <col min="13324" max="13324" width="6.28515625" customWidth="1"/>
    <col min="13325" max="13325" width="8.140625" customWidth="1"/>
    <col min="13326" max="13326" width="8" customWidth="1"/>
    <col min="13327" max="13327" width="7.140625" customWidth="1"/>
    <col min="13328" max="13328" width="7" customWidth="1"/>
    <col min="13329" max="13329" width="9.7109375" customWidth="1"/>
    <col min="13569" max="13569" width="16.85546875" customWidth="1"/>
    <col min="13570" max="13570" width="11" customWidth="1"/>
    <col min="13571" max="13571" width="10.42578125" customWidth="1"/>
    <col min="13572" max="13572" width="7.42578125" customWidth="1"/>
    <col min="13573" max="13573" width="6.42578125" customWidth="1"/>
    <col min="13574" max="13574" width="8" customWidth="1"/>
    <col min="13575" max="13575" width="7.42578125" customWidth="1"/>
    <col min="13576" max="13576" width="7.28515625" customWidth="1"/>
    <col min="13577" max="13577" width="6.5703125" customWidth="1"/>
    <col min="13578" max="13578" width="5.5703125" customWidth="1"/>
    <col min="13579" max="13579" width="6.7109375" customWidth="1"/>
    <col min="13580" max="13580" width="6.28515625" customWidth="1"/>
    <col min="13581" max="13581" width="8.140625" customWidth="1"/>
    <col min="13582" max="13582" width="8" customWidth="1"/>
    <col min="13583" max="13583" width="7.140625" customWidth="1"/>
    <col min="13584" max="13584" width="7" customWidth="1"/>
    <col min="13585" max="13585" width="9.7109375" customWidth="1"/>
    <col min="13825" max="13825" width="16.85546875" customWidth="1"/>
    <col min="13826" max="13826" width="11" customWidth="1"/>
    <col min="13827" max="13827" width="10.42578125" customWidth="1"/>
    <col min="13828" max="13828" width="7.42578125" customWidth="1"/>
    <col min="13829" max="13829" width="6.42578125" customWidth="1"/>
    <col min="13830" max="13830" width="8" customWidth="1"/>
    <col min="13831" max="13831" width="7.42578125" customWidth="1"/>
    <col min="13832" max="13832" width="7.28515625" customWidth="1"/>
    <col min="13833" max="13833" width="6.5703125" customWidth="1"/>
    <col min="13834" max="13834" width="5.5703125" customWidth="1"/>
    <col min="13835" max="13835" width="6.7109375" customWidth="1"/>
    <col min="13836" max="13836" width="6.28515625" customWidth="1"/>
    <col min="13837" max="13837" width="8.140625" customWidth="1"/>
    <col min="13838" max="13838" width="8" customWidth="1"/>
    <col min="13839" max="13839" width="7.140625" customWidth="1"/>
    <col min="13840" max="13840" width="7" customWidth="1"/>
    <col min="13841" max="13841" width="9.7109375" customWidth="1"/>
    <col min="14081" max="14081" width="16.85546875" customWidth="1"/>
    <col min="14082" max="14082" width="11" customWidth="1"/>
    <col min="14083" max="14083" width="10.42578125" customWidth="1"/>
    <col min="14084" max="14084" width="7.42578125" customWidth="1"/>
    <col min="14085" max="14085" width="6.42578125" customWidth="1"/>
    <col min="14086" max="14086" width="8" customWidth="1"/>
    <col min="14087" max="14087" width="7.42578125" customWidth="1"/>
    <col min="14088" max="14088" width="7.28515625" customWidth="1"/>
    <col min="14089" max="14089" width="6.5703125" customWidth="1"/>
    <col min="14090" max="14090" width="5.5703125" customWidth="1"/>
    <col min="14091" max="14091" width="6.7109375" customWidth="1"/>
    <col min="14092" max="14092" width="6.28515625" customWidth="1"/>
    <col min="14093" max="14093" width="8.140625" customWidth="1"/>
    <col min="14094" max="14094" width="8" customWidth="1"/>
    <col min="14095" max="14095" width="7.140625" customWidth="1"/>
    <col min="14096" max="14096" width="7" customWidth="1"/>
    <col min="14097" max="14097" width="9.7109375" customWidth="1"/>
    <col min="14337" max="14337" width="16.85546875" customWidth="1"/>
    <col min="14338" max="14338" width="11" customWidth="1"/>
    <col min="14339" max="14339" width="10.42578125" customWidth="1"/>
    <col min="14340" max="14340" width="7.42578125" customWidth="1"/>
    <col min="14341" max="14341" width="6.42578125" customWidth="1"/>
    <col min="14342" max="14342" width="8" customWidth="1"/>
    <col min="14343" max="14343" width="7.42578125" customWidth="1"/>
    <col min="14344" max="14344" width="7.28515625" customWidth="1"/>
    <col min="14345" max="14345" width="6.5703125" customWidth="1"/>
    <col min="14346" max="14346" width="5.5703125" customWidth="1"/>
    <col min="14347" max="14347" width="6.7109375" customWidth="1"/>
    <col min="14348" max="14348" width="6.28515625" customWidth="1"/>
    <col min="14349" max="14349" width="8.140625" customWidth="1"/>
    <col min="14350" max="14350" width="8" customWidth="1"/>
    <col min="14351" max="14351" width="7.140625" customWidth="1"/>
    <col min="14352" max="14352" width="7" customWidth="1"/>
    <col min="14353" max="14353" width="9.7109375" customWidth="1"/>
    <col min="14593" max="14593" width="16.85546875" customWidth="1"/>
    <col min="14594" max="14594" width="11" customWidth="1"/>
    <col min="14595" max="14595" width="10.42578125" customWidth="1"/>
    <col min="14596" max="14596" width="7.42578125" customWidth="1"/>
    <col min="14597" max="14597" width="6.42578125" customWidth="1"/>
    <col min="14598" max="14598" width="8" customWidth="1"/>
    <col min="14599" max="14599" width="7.42578125" customWidth="1"/>
    <col min="14600" max="14600" width="7.28515625" customWidth="1"/>
    <col min="14601" max="14601" width="6.5703125" customWidth="1"/>
    <col min="14602" max="14602" width="5.5703125" customWidth="1"/>
    <col min="14603" max="14603" width="6.7109375" customWidth="1"/>
    <col min="14604" max="14604" width="6.28515625" customWidth="1"/>
    <col min="14605" max="14605" width="8.140625" customWidth="1"/>
    <col min="14606" max="14606" width="8" customWidth="1"/>
    <col min="14607" max="14607" width="7.140625" customWidth="1"/>
    <col min="14608" max="14608" width="7" customWidth="1"/>
    <col min="14609" max="14609" width="9.7109375" customWidth="1"/>
    <col min="14849" max="14849" width="16.85546875" customWidth="1"/>
    <col min="14850" max="14850" width="11" customWidth="1"/>
    <col min="14851" max="14851" width="10.42578125" customWidth="1"/>
    <col min="14852" max="14852" width="7.42578125" customWidth="1"/>
    <col min="14853" max="14853" width="6.42578125" customWidth="1"/>
    <col min="14854" max="14854" width="8" customWidth="1"/>
    <col min="14855" max="14855" width="7.42578125" customWidth="1"/>
    <col min="14856" max="14856" width="7.28515625" customWidth="1"/>
    <col min="14857" max="14857" width="6.5703125" customWidth="1"/>
    <col min="14858" max="14858" width="5.5703125" customWidth="1"/>
    <col min="14859" max="14859" width="6.7109375" customWidth="1"/>
    <col min="14860" max="14860" width="6.28515625" customWidth="1"/>
    <col min="14861" max="14861" width="8.140625" customWidth="1"/>
    <col min="14862" max="14862" width="8" customWidth="1"/>
    <col min="14863" max="14863" width="7.140625" customWidth="1"/>
    <col min="14864" max="14864" width="7" customWidth="1"/>
    <col min="14865" max="14865" width="9.7109375" customWidth="1"/>
    <col min="15105" max="15105" width="16.85546875" customWidth="1"/>
    <col min="15106" max="15106" width="11" customWidth="1"/>
    <col min="15107" max="15107" width="10.42578125" customWidth="1"/>
    <col min="15108" max="15108" width="7.42578125" customWidth="1"/>
    <col min="15109" max="15109" width="6.42578125" customWidth="1"/>
    <col min="15110" max="15110" width="8" customWidth="1"/>
    <col min="15111" max="15111" width="7.42578125" customWidth="1"/>
    <col min="15112" max="15112" width="7.28515625" customWidth="1"/>
    <col min="15113" max="15113" width="6.5703125" customWidth="1"/>
    <col min="15114" max="15114" width="5.5703125" customWidth="1"/>
    <col min="15115" max="15115" width="6.7109375" customWidth="1"/>
    <col min="15116" max="15116" width="6.28515625" customWidth="1"/>
    <col min="15117" max="15117" width="8.140625" customWidth="1"/>
    <col min="15118" max="15118" width="8" customWidth="1"/>
    <col min="15119" max="15119" width="7.140625" customWidth="1"/>
    <col min="15120" max="15120" width="7" customWidth="1"/>
    <col min="15121" max="15121" width="9.7109375" customWidth="1"/>
    <col min="15361" max="15361" width="16.85546875" customWidth="1"/>
    <col min="15362" max="15362" width="11" customWidth="1"/>
    <col min="15363" max="15363" width="10.42578125" customWidth="1"/>
    <col min="15364" max="15364" width="7.42578125" customWidth="1"/>
    <col min="15365" max="15365" width="6.42578125" customWidth="1"/>
    <col min="15366" max="15366" width="8" customWidth="1"/>
    <col min="15367" max="15367" width="7.42578125" customWidth="1"/>
    <col min="15368" max="15368" width="7.28515625" customWidth="1"/>
    <col min="15369" max="15369" width="6.5703125" customWidth="1"/>
    <col min="15370" max="15370" width="5.5703125" customWidth="1"/>
    <col min="15371" max="15371" width="6.7109375" customWidth="1"/>
    <col min="15372" max="15372" width="6.28515625" customWidth="1"/>
    <col min="15373" max="15373" width="8.140625" customWidth="1"/>
    <col min="15374" max="15374" width="8" customWidth="1"/>
    <col min="15375" max="15375" width="7.140625" customWidth="1"/>
    <col min="15376" max="15376" width="7" customWidth="1"/>
    <col min="15377" max="15377" width="9.7109375" customWidth="1"/>
    <col min="15617" max="15617" width="16.85546875" customWidth="1"/>
    <col min="15618" max="15618" width="11" customWidth="1"/>
    <col min="15619" max="15619" width="10.42578125" customWidth="1"/>
    <col min="15620" max="15620" width="7.42578125" customWidth="1"/>
    <col min="15621" max="15621" width="6.42578125" customWidth="1"/>
    <col min="15622" max="15622" width="8" customWidth="1"/>
    <col min="15623" max="15623" width="7.42578125" customWidth="1"/>
    <col min="15624" max="15624" width="7.28515625" customWidth="1"/>
    <col min="15625" max="15625" width="6.5703125" customWidth="1"/>
    <col min="15626" max="15626" width="5.5703125" customWidth="1"/>
    <col min="15627" max="15627" width="6.7109375" customWidth="1"/>
    <col min="15628" max="15628" width="6.28515625" customWidth="1"/>
    <col min="15629" max="15629" width="8.140625" customWidth="1"/>
    <col min="15630" max="15630" width="8" customWidth="1"/>
    <col min="15631" max="15631" width="7.140625" customWidth="1"/>
    <col min="15632" max="15632" width="7" customWidth="1"/>
    <col min="15633" max="15633" width="9.7109375" customWidth="1"/>
    <col min="15873" max="15873" width="16.85546875" customWidth="1"/>
    <col min="15874" max="15874" width="11" customWidth="1"/>
    <col min="15875" max="15875" width="10.42578125" customWidth="1"/>
    <col min="15876" max="15876" width="7.42578125" customWidth="1"/>
    <col min="15877" max="15877" width="6.42578125" customWidth="1"/>
    <col min="15878" max="15878" width="8" customWidth="1"/>
    <col min="15879" max="15879" width="7.42578125" customWidth="1"/>
    <col min="15880" max="15880" width="7.28515625" customWidth="1"/>
    <col min="15881" max="15881" width="6.5703125" customWidth="1"/>
    <col min="15882" max="15882" width="5.5703125" customWidth="1"/>
    <col min="15883" max="15883" width="6.7109375" customWidth="1"/>
    <col min="15884" max="15884" width="6.28515625" customWidth="1"/>
    <col min="15885" max="15885" width="8.140625" customWidth="1"/>
    <col min="15886" max="15886" width="8" customWidth="1"/>
    <col min="15887" max="15887" width="7.140625" customWidth="1"/>
    <col min="15888" max="15888" width="7" customWidth="1"/>
    <col min="15889" max="15889" width="9.7109375" customWidth="1"/>
    <col min="16129" max="16129" width="16.85546875" customWidth="1"/>
    <col min="16130" max="16130" width="11" customWidth="1"/>
    <col min="16131" max="16131" width="10.42578125" customWidth="1"/>
    <col min="16132" max="16132" width="7.42578125" customWidth="1"/>
    <col min="16133" max="16133" width="6.42578125" customWidth="1"/>
    <col min="16134" max="16134" width="8" customWidth="1"/>
    <col min="16135" max="16135" width="7.42578125" customWidth="1"/>
    <col min="16136" max="16136" width="7.28515625" customWidth="1"/>
    <col min="16137" max="16137" width="6.5703125" customWidth="1"/>
    <col min="16138" max="16138" width="5.5703125" customWidth="1"/>
    <col min="16139" max="16139" width="6.7109375" customWidth="1"/>
    <col min="16140" max="16140" width="6.28515625" customWidth="1"/>
    <col min="16141" max="16141" width="8.140625" customWidth="1"/>
    <col min="16142" max="16142" width="8" customWidth="1"/>
    <col min="16143" max="16143" width="7.140625" customWidth="1"/>
    <col min="16144" max="16144" width="7" customWidth="1"/>
    <col min="16145" max="16145" width="9.7109375" customWidth="1"/>
  </cols>
  <sheetData>
    <row r="1" spans="1:254" ht="15.75">
      <c r="A1" s="138"/>
      <c r="B1" s="100"/>
      <c r="C1" s="138"/>
      <c r="D1" s="100"/>
      <c r="E1" s="138"/>
      <c r="F1" s="100"/>
      <c r="G1" s="138"/>
      <c r="H1" s="100"/>
      <c r="I1" s="138"/>
      <c r="J1" s="100"/>
      <c r="K1" s="138"/>
      <c r="L1" s="139" t="s">
        <v>334</v>
      </c>
      <c r="M1" s="139"/>
      <c r="N1" s="139"/>
      <c r="O1" s="139"/>
      <c r="P1" s="139"/>
      <c r="Q1" s="139"/>
      <c r="R1" s="100"/>
      <c r="S1" s="138"/>
      <c r="T1" s="100"/>
      <c r="U1" s="138"/>
      <c r="V1" s="100"/>
      <c r="W1" s="138"/>
      <c r="X1" s="100"/>
      <c r="Y1" s="138"/>
      <c r="Z1" s="100"/>
      <c r="AA1" s="138"/>
      <c r="AB1" s="100"/>
      <c r="AC1" s="138"/>
      <c r="AD1" s="100"/>
      <c r="AE1" s="138"/>
      <c r="AF1" s="100"/>
      <c r="AG1" s="138"/>
      <c r="AH1" s="100"/>
      <c r="AI1" s="138"/>
      <c r="AJ1" s="100"/>
      <c r="AK1" s="138"/>
      <c r="AL1" s="100"/>
      <c r="AM1" s="138"/>
      <c r="AN1" s="100"/>
      <c r="AO1" s="138"/>
      <c r="AP1" s="100"/>
      <c r="AQ1" s="138"/>
      <c r="AR1" s="100"/>
      <c r="AS1" s="138"/>
      <c r="AT1" s="100"/>
      <c r="AU1" s="138"/>
      <c r="AV1" s="100"/>
      <c r="AW1" s="138"/>
      <c r="AX1" s="100"/>
      <c r="AY1" s="138"/>
      <c r="AZ1" s="100"/>
      <c r="BA1" s="138"/>
      <c r="BB1" s="100"/>
      <c r="BC1" s="138"/>
      <c r="BD1" s="100"/>
      <c r="BE1" s="138"/>
      <c r="BF1" s="100"/>
      <c r="BG1" s="138"/>
      <c r="BH1" s="100"/>
      <c r="BI1" s="138"/>
      <c r="BJ1" s="100"/>
      <c r="BK1" s="138"/>
      <c r="BL1" s="100"/>
      <c r="BM1" s="138"/>
      <c r="BN1" s="100"/>
      <c r="BO1" s="138"/>
      <c r="BP1" s="100"/>
      <c r="BQ1" s="138"/>
      <c r="BR1" s="100"/>
      <c r="BS1" s="138"/>
      <c r="BT1" s="100"/>
      <c r="BU1" s="138"/>
      <c r="BV1" s="100"/>
      <c r="BW1" s="138"/>
      <c r="BX1" s="100"/>
      <c r="BY1" s="138"/>
      <c r="BZ1" s="100"/>
      <c r="CA1" s="138"/>
      <c r="CB1" s="100"/>
      <c r="CC1" s="138"/>
      <c r="CD1" s="100"/>
      <c r="CE1" s="138"/>
      <c r="CF1" s="100"/>
      <c r="CG1" s="138"/>
      <c r="CH1" s="100"/>
      <c r="CI1" s="138"/>
      <c r="CJ1" s="100"/>
      <c r="CK1" s="138"/>
      <c r="CL1" s="100"/>
      <c r="CM1" s="138"/>
      <c r="CN1" s="100"/>
      <c r="CO1" s="138"/>
      <c r="CP1" s="100"/>
      <c r="CQ1" s="138"/>
      <c r="CR1" s="100"/>
      <c r="CS1" s="138"/>
      <c r="CT1" s="100"/>
      <c r="CU1" s="138"/>
      <c r="CV1" s="100"/>
      <c r="CW1" s="138"/>
      <c r="CX1" s="100"/>
      <c r="CY1" s="138"/>
      <c r="CZ1" s="100"/>
      <c r="DA1" s="138"/>
      <c r="DB1" s="100"/>
      <c r="DC1" s="138"/>
      <c r="DD1" s="100"/>
      <c r="DE1" s="138"/>
      <c r="DF1" s="100"/>
      <c r="DG1" s="138"/>
      <c r="DH1" s="100"/>
      <c r="DI1" s="138"/>
      <c r="DJ1" s="100"/>
      <c r="DK1" s="138"/>
      <c r="DL1" s="100"/>
      <c r="DM1" s="138"/>
      <c r="DN1" s="100"/>
      <c r="DO1" s="138"/>
      <c r="DP1" s="100"/>
      <c r="DQ1" s="138"/>
      <c r="DR1" s="100"/>
      <c r="DS1" s="138"/>
      <c r="DT1" s="100"/>
      <c r="DU1" s="138"/>
      <c r="DV1" s="100"/>
      <c r="DW1" s="138"/>
      <c r="DX1" s="100"/>
      <c r="DY1" s="138"/>
      <c r="DZ1" s="100"/>
      <c r="EA1" s="138"/>
      <c r="EB1" s="100"/>
      <c r="EC1" s="138"/>
      <c r="ED1" s="100"/>
      <c r="EE1" s="138"/>
      <c r="EF1" s="100"/>
      <c r="EG1" s="138"/>
      <c r="EH1" s="100"/>
      <c r="EI1" s="138"/>
      <c r="EJ1" s="100"/>
      <c r="EK1" s="138"/>
      <c r="EL1" s="100"/>
      <c r="EM1" s="138"/>
      <c r="EN1" s="100"/>
      <c r="EO1" s="138"/>
      <c r="EP1" s="100"/>
      <c r="EQ1" s="138"/>
      <c r="ER1" s="100"/>
      <c r="ES1" s="138"/>
      <c r="ET1" s="100"/>
      <c r="EU1" s="138"/>
      <c r="EV1" s="100"/>
      <c r="EW1" s="138"/>
      <c r="EX1" s="100"/>
      <c r="EY1" s="138"/>
      <c r="EZ1" s="100"/>
      <c r="FA1" s="138"/>
      <c r="FB1" s="100"/>
      <c r="FC1" s="138"/>
      <c r="FD1" s="100"/>
      <c r="FE1" s="138"/>
      <c r="FF1" s="100"/>
      <c r="FG1" s="138"/>
      <c r="FH1" s="100"/>
      <c r="FI1" s="138"/>
      <c r="FJ1" s="100"/>
      <c r="FK1" s="138"/>
      <c r="FL1" s="100"/>
      <c r="FM1" s="138"/>
      <c r="FN1" s="100"/>
      <c r="FO1" s="138"/>
      <c r="FP1" s="100"/>
      <c r="FQ1" s="138"/>
      <c r="FR1" s="100"/>
      <c r="FS1" s="138"/>
      <c r="FT1" s="100"/>
      <c r="FU1" s="138"/>
      <c r="FV1" s="100"/>
      <c r="FW1" s="138"/>
      <c r="FX1" s="100"/>
      <c r="FY1" s="138"/>
      <c r="FZ1" s="100"/>
      <c r="GA1" s="138"/>
      <c r="GB1" s="100"/>
      <c r="GC1" s="138"/>
      <c r="GD1" s="100"/>
      <c r="GE1" s="138"/>
      <c r="GF1" s="100"/>
      <c r="GG1" s="138"/>
      <c r="GH1" s="100"/>
      <c r="GI1" s="138"/>
      <c r="GJ1" s="100"/>
      <c r="GK1" s="138"/>
      <c r="GL1" s="100"/>
      <c r="GM1" s="138"/>
      <c r="GN1" s="100"/>
      <c r="GO1" s="138"/>
      <c r="GP1" s="100"/>
      <c r="GQ1" s="138"/>
      <c r="GR1" s="100"/>
      <c r="GS1" s="138"/>
      <c r="GT1" s="100"/>
      <c r="GU1" s="138"/>
      <c r="GV1" s="100"/>
      <c r="GW1" s="138"/>
      <c r="GX1" s="100"/>
      <c r="GY1" s="138"/>
      <c r="GZ1" s="100"/>
      <c r="HA1" s="138"/>
      <c r="HB1" s="100"/>
      <c r="HC1" s="138"/>
      <c r="HD1" s="100"/>
      <c r="HE1" s="138"/>
      <c r="HF1" s="100"/>
      <c r="HG1" s="138"/>
      <c r="HH1" s="100"/>
      <c r="HI1" s="138"/>
      <c r="HJ1" s="100"/>
      <c r="HK1" s="138"/>
      <c r="HL1" s="100"/>
      <c r="HM1" s="138"/>
      <c r="HN1" s="100"/>
      <c r="HO1" s="138"/>
      <c r="HP1" s="100"/>
      <c r="HQ1" s="138"/>
      <c r="HR1" s="100"/>
      <c r="HS1" s="138"/>
      <c r="HT1" s="100"/>
      <c r="HU1" s="138"/>
      <c r="HV1" s="100"/>
      <c r="HW1" s="138"/>
      <c r="HX1" s="100"/>
      <c r="HY1" s="138"/>
      <c r="HZ1" s="100"/>
      <c r="IA1" s="138"/>
      <c r="IB1" s="100"/>
      <c r="IC1" s="138"/>
      <c r="ID1" s="100"/>
      <c r="IE1" s="138"/>
      <c r="IF1" s="100"/>
      <c r="IG1" s="138"/>
      <c r="IH1" s="100"/>
      <c r="II1" s="138"/>
      <c r="IJ1" s="100"/>
      <c r="IK1" s="138"/>
      <c r="IL1" s="100"/>
      <c r="IM1" s="138"/>
      <c r="IN1" s="100"/>
      <c r="IO1" s="138"/>
      <c r="IP1" s="100"/>
      <c r="IQ1" s="138"/>
      <c r="IR1" s="100"/>
      <c r="IS1" s="138"/>
      <c r="IT1" s="100"/>
    </row>
    <row r="2" spans="1:254" ht="15.75">
      <c r="A2" s="138"/>
      <c r="B2" s="100"/>
      <c r="C2" s="138"/>
      <c r="D2" s="100"/>
      <c r="E2" s="138"/>
      <c r="F2" s="100"/>
      <c r="G2" s="138"/>
      <c r="H2" s="100"/>
      <c r="I2" s="138"/>
      <c r="J2" s="100"/>
      <c r="K2" s="138"/>
      <c r="L2" s="139" t="s">
        <v>335</v>
      </c>
      <c r="M2" s="139"/>
      <c r="N2" s="139"/>
      <c r="O2" s="139"/>
      <c r="P2" s="139"/>
      <c r="Q2" s="139"/>
      <c r="R2" s="100"/>
      <c r="S2" s="138"/>
      <c r="T2" s="100"/>
      <c r="U2" s="138"/>
      <c r="V2" s="100"/>
      <c r="W2" s="138"/>
      <c r="X2" s="100"/>
      <c r="Y2" s="138"/>
      <c r="Z2" s="100"/>
      <c r="AA2" s="138"/>
      <c r="AB2" s="100"/>
      <c r="AC2" s="138"/>
      <c r="AD2" s="100"/>
      <c r="AE2" s="138"/>
      <c r="AF2" s="100"/>
      <c r="AG2" s="138"/>
      <c r="AH2" s="100"/>
      <c r="AI2" s="138"/>
      <c r="AJ2" s="100"/>
      <c r="AK2" s="138"/>
      <c r="AL2" s="100"/>
      <c r="AM2" s="138"/>
      <c r="AN2" s="100"/>
      <c r="AO2" s="138"/>
      <c r="AP2" s="100"/>
      <c r="AQ2" s="138"/>
      <c r="AR2" s="100"/>
      <c r="AS2" s="138"/>
      <c r="AT2" s="100"/>
      <c r="AU2" s="138"/>
      <c r="AV2" s="100"/>
      <c r="AW2" s="138"/>
      <c r="AX2" s="100"/>
      <c r="AY2" s="138"/>
      <c r="AZ2" s="100"/>
      <c r="BA2" s="138"/>
      <c r="BB2" s="100"/>
      <c r="BC2" s="138"/>
      <c r="BD2" s="100"/>
      <c r="BE2" s="138"/>
      <c r="BF2" s="100"/>
      <c r="BG2" s="138"/>
      <c r="BH2" s="100"/>
      <c r="BI2" s="138"/>
      <c r="BJ2" s="100"/>
      <c r="BK2" s="138"/>
      <c r="BL2" s="100"/>
      <c r="BM2" s="138"/>
      <c r="BN2" s="100"/>
      <c r="BO2" s="138"/>
      <c r="BP2" s="100"/>
      <c r="BQ2" s="138"/>
      <c r="BR2" s="100"/>
      <c r="BS2" s="138"/>
      <c r="BT2" s="100"/>
      <c r="BU2" s="138"/>
      <c r="BV2" s="100"/>
      <c r="BW2" s="138"/>
      <c r="BX2" s="100"/>
      <c r="BY2" s="138"/>
      <c r="BZ2" s="100"/>
      <c r="CA2" s="138"/>
      <c r="CB2" s="100"/>
      <c r="CC2" s="138"/>
      <c r="CD2" s="100"/>
      <c r="CE2" s="138"/>
      <c r="CF2" s="100"/>
      <c r="CG2" s="138"/>
      <c r="CH2" s="100"/>
      <c r="CI2" s="138"/>
      <c r="CJ2" s="100"/>
      <c r="CK2" s="138"/>
      <c r="CL2" s="100"/>
      <c r="CM2" s="138"/>
      <c r="CN2" s="100"/>
      <c r="CO2" s="138"/>
      <c r="CP2" s="100"/>
      <c r="CQ2" s="138"/>
      <c r="CR2" s="100"/>
      <c r="CS2" s="138"/>
      <c r="CT2" s="100"/>
      <c r="CU2" s="138"/>
      <c r="CV2" s="100"/>
      <c r="CW2" s="138"/>
      <c r="CX2" s="100"/>
      <c r="CY2" s="138"/>
      <c r="CZ2" s="100"/>
      <c r="DA2" s="138"/>
      <c r="DB2" s="100"/>
      <c r="DC2" s="138"/>
      <c r="DD2" s="100"/>
      <c r="DE2" s="138"/>
      <c r="DF2" s="100"/>
      <c r="DG2" s="138"/>
      <c r="DH2" s="100"/>
      <c r="DI2" s="138"/>
      <c r="DJ2" s="100"/>
      <c r="DK2" s="138"/>
      <c r="DL2" s="100"/>
      <c r="DM2" s="138"/>
      <c r="DN2" s="100"/>
      <c r="DO2" s="138"/>
      <c r="DP2" s="100"/>
      <c r="DQ2" s="138"/>
      <c r="DR2" s="100"/>
      <c r="DS2" s="138"/>
      <c r="DT2" s="100"/>
      <c r="DU2" s="138"/>
      <c r="DV2" s="100"/>
      <c r="DW2" s="138"/>
      <c r="DX2" s="100"/>
      <c r="DY2" s="138"/>
      <c r="DZ2" s="100"/>
      <c r="EA2" s="138"/>
      <c r="EB2" s="100"/>
      <c r="EC2" s="138"/>
      <c r="ED2" s="100"/>
      <c r="EE2" s="138"/>
      <c r="EF2" s="100"/>
      <c r="EG2" s="138"/>
      <c r="EH2" s="100"/>
      <c r="EI2" s="138"/>
      <c r="EJ2" s="100"/>
      <c r="EK2" s="138"/>
      <c r="EL2" s="100"/>
      <c r="EM2" s="138"/>
      <c r="EN2" s="100"/>
      <c r="EO2" s="138"/>
      <c r="EP2" s="100"/>
      <c r="EQ2" s="138"/>
      <c r="ER2" s="100"/>
      <c r="ES2" s="138"/>
      <c r="ET2" s="100"/>
      <c r="EU2" s="138"/>
      <c r="EV2" s="100"/>
      <c r="EW2" s="138"/>
      <c r="EX2" s="100"/>
      <c r="EY2" s="138"/>
      <c r="EZ2" s="100"/>
      <c r="FA2" s="138"/>
      <c r="FB2" s="100"/>
      <c r="FC2" s="138"/>
      <c r="FD2" s="100"/>
      <c r="FE2" s="138"/>
      <c r="FF2" s="100"/>
      <c r="FG2" s="138"/>
      <c r="FH2" s="100"/>
      <c r="FI2" s="138"/>
      <c r="FJ2" s="100"/>
      <c r="FK2" s="138"/>
      <c r="FL2" s="100"/>
      <c r="FM2" s="138"/>
      <c r="FN2" s="100"/>
      <c r="FO2" s="138"/>
      <c r="FP2" s="100"/>
      <c r="FQ2" s="138"/>
      <c r="FR2" s="100"/>
      <c r="FS2" s="138"/>
      <c r="FT2" s="100"/>
      <c r="FU2" s="138"/>
      <c r="FV2" s="100"/>
      <c r="FW2" s="138"/>
      <c r="FX2" s="100"/>
      <c r="FY2" s="138"/>
      <c r="FZ2" s="100"/>
      <c r="GA2" s="138"/>
      <c r="GB2" s="100"/>
      <c r="GC2" s="138"/>
      <c r="GD2" s="100"/>
      <c r="GE2" s="138"/>
      <c r="GF2" s="100"/>
      <c r="GG2" s="138"/>
      <c r="GH2" s="100"/>
      <c r="GI2" s="138"/>
      <c r="GJ2" s="100"/>
      <c r="GK2" s="138"/>
      <c r="GL2" s="100"/>
      <c r="GM2" s="138"/>
      <c r="GN2" s="100"/>
      <c r="GO2" s="138"/>
      <c r="GP2" s="100"/>
      <c r="GQ2" s="138"/>
      <c r="GR2" s="100"/>
      <c r="GS2" s="138"/>
      <c r="GT2" s="100"/>
      <c r="GU2" s="138"/>
      <c r="GV2" s="100"/>
      <c r="GW2" s="138"/>
      <c r="GX2" s="100"/>
      <c r="GY2" s="138"/>
      <c r="GZ2" s="100"/>
      <c r="HA2" s="138"/>
      <c r="HB2" s="100"/>
      <c r="HC2" s="138"/>
      <c r="HD2" s="100"/>
      <c r="HE2" s="138"/>
      <c r="HF2" s="100"/>
      <c r="HG2" s="138"/>
      <c r="HH2" s="100"/>
      <c r="HI2" s="138"/>
      <c r="HJ2" s="100"/>
      <c r="HK2" s="138"/>
      <c r="HL2" s="100"/>
      <c r="HM2" s="138"/>
      <c r="HN2" s="100"/>
      <c r="HO2" s="138"/>
      <c r="HP2" s="100"/>
      <c r="HQ2" s="138"/>
      <c r="HR2" s="100"/>
      <c r="HS2" s="138"/>
      <c r="HT2" s="100"/>
      <c r="HU2" s="138"/>
      <c r="HV2" s="100"/>
      <c r="HW2" s="138"/>
      <c r="HX2" s="100"/>
      <c r="HY2" s="138"/>
      <c r="HZ2" s="100"/>
      <c r="IA2" s="138"/>
      <c r="IB2" s="100"/>
      <c r="IC2" s="138"/>
      <c r="ID2" s="100"/>
      <c r="IE2" s="138"/>
      <c r="IF2" s="100"/>
      <c r="IG2" s="138"/>
      <c r="IH2" s="100"/>
      <c r="II2" s="138"/>
      <c r="IJ2" s="100"/>
      <c r="IK2" s="138"/>
      <c r="IL2" s="100"/>
      <c r="IM2" s="138"/>
      <c r="IN2" s="100"/>
      <c r="IO2" s="138"/>
      <c r="IP2" s="100"/>
      <c r="IQ2" s="138"/>
      <c r="IR2" s="100"/>
      <c r="IS2" s="138"/>
      <c r="IT2" s="100"/>
    </row>
    <row r="3" spans="1:254" ht="15.75">
      <c r="A3" s="138"/>
      <c r="B3" s="100"/>
      <c r="C3" s="138"/>
      <c r="D3" s="100"/>
      <c r="E3" s="138"/>
      <c r="F3" s="100"/>
      <c r="G3" s="138"/>
      <c r="H3" s="100"/>
      <c r="I3" s="138"/>
      <c r="J3" s="100"/>
      <c r="K3" s="138"/>
      <c r="L3" s="139" t="s">
        <v>336</v>
      </c>
      <c r="M3" s="139"/>
      <c r="N3" s="139"/>
      <c r="O3" s="139"/>
      <c r="P3" s="139"/>
      <c r="Q3" s="139"/>
      <c r="R3" s="100"/>
      <c r="S3" s="138"/>
      <c r="T3" s="100"/>
      <c r="U3" s="138"/>
      <c r="V3" s="100"/>
      <c r="W3" s="138"/>
      <c r="X3" s="100"/>
      <c r="Y3" s="138"/>
      <c r="Z3" s="100"/>
      <c r="AA3" s="138"/>
      <c r="AB3" s="100"/>
      <c r="AC3" s="138"/>
      <c r="AD3" s="100"/>
      <c r="AE3" s="138"/>
      <c r="AF3" s="100"/>
      <c r="AG3" s="138"/>
      <c r="AH3" s="100"/>
      <c r="AI3" s="138"/>
      <c r="AJ3" s="100"/>
      <c r="AK3" s="138"/>
      <c r="AL3" s="100"/>
      <c r="AM3" s="138"/>
      <c r="AN3" s="100"/>
      <c r="AO3" s="138"/>
      <c r="AP3" s="100"/>
      <c r="AQ3" s="138"/>
      <c r="AR3" s="100"/>
      <c r="AS3" s="138"/>
      <c r="AT3" s="100"/>
      <c r="AU3" s="138"/>
      <c r="AV3" s="100"/>
      <c r="AW3" s="138"/>
      <c r="AX3" s="100"/>
      <c r="AY3" s="138"/>
      <c r="AZ3" s="100"/>
      <c r="BA3" s="138"/>
      <c r="BB3" s="100"/>
      <c r="BC3" s="138"/>
      <c r="BD3" s="100"/>
      <c r="BE3" s="138"/>
      <c r="BF3" s="100"/>
      <c r="BG3" s="138"/>
      <c r="BH3" s="100"/>
      <c r="BI3" s="138"/>
      <c r="BJ3" s="100"/>
      <c r="BK3" s="138"/>
      <c r="BL3" s="100"/>
      <c r="BM3" s="138"/>
      <c r="BN3" s="100"/>
      <c r="BO3" s="138"/>
      <c r="BP3" s="100"/>
      <c r="BQ3" s="138"/>
      <c r="BR3" s="100"/>
      <c r="BS3" s="138"/>
      <c r="BT3" s="100"/>
      <c r="BU3" s="138"/>
      <c r="BV3" s="100"/>
      <c r="BW3" s="138"/>
      <c r="BX3" s="100"/>
      <c r="BY3" s="138"/>
      <c r="BZ3" s="100"/>
      <c r="CA3" s="138"/>
      <c r="CB3" s="100"/>
      <c r="CC3" s="138"/>
      <c r="CD3" s="100"/>
      <c r="CE3" s="138"/>
      <c r="CF3" s="100"/>
      <c r="CG3" s="138"/>
      <c r="CH3" s="100"/>
      <c r="CI3" s="138"/>
      <c r="CJ3" s="100"/>
      <c r="CK3" s="138"/>
      <c r="CL3" s="100"/>
      <c r="CM3" s="138"/>
      <c r="CN3" s="100"/>
      <c r="CO3" s="138"/>
      <c r="CP3" s="100"/>
      <c r="CQ3" s="138"/>
      <c r="CR3" s="100"/>
      <c r="CS3" s="138"/>
      <c r="CT3" s="100"/>
      <c r="CU3" s="138"/>
      <c r="CV3" s="100"/>
      <c r="CW3" s="138"/>
      <c r="CX3" s="100"/>
      <c r="CY3" s="138"/>
      <c r="CZ3" s="100"/>
      <c r="DA3" s="138"/>
      <c r="DB3" s="100"/>
      <c r="DC3" s="138"/>
      <c r="DD3" s="100"/>
      <c r="DE3" s="138"/>
      <c r="DF3" s="100"/>
      <c r="DG3" s="138"/>
      <c r="DH3" s="100"/>
      <c r="DI3" s="138"/>
      <c r="DJ3" s="100"/>
      <c r="DK3" s="138"/>
      <c r="DL3" s="100"/>
      <c r="DM3" s="138"/>
      <c r="DN3" s="100"/>
      <c r="DO3" s="138"/>
      <c r="DP3" s="100"/>
      <c r="DQ3" s="138"/>
      <c r="DR3" s="100"/>
      <c r="DS3" s="138"/>
      <c r="DT3" s="100"/>
      <c r="DU3" s="138"/>
      <c r="DV3" s="100"/>
      <c r="DW3" s="138"/>
      <c r="DX3" s="100"/>
      <c r="DY3" s="138"/>
      <c r="DZ3" s="100"/>
      <c r="EA3" s="138"/>
      <c r="EB3" s="100"/>
      <c r="EC3" s="138"/>
      <c r="ED3" s="100"/>
      <c r="EE3" s="138"/>
      <c r="EF3" s="100"/>
      <c r="EG3" s="138"/>
      <c r="EH3" s="100"/>
      <c r="EI3" s="138"/>
      <c r="EJ3" s="100"/>
      <c r="EK3" s="138"/>
      <c r="EL3" s="100"/>
      <c r="EM3" s="138"/>
      <c r="EN3" s="100"/>
      <c r="EO3" s="138"/>
      <c r="EP3" s="100"/>
      <c r="EQ3" s="138"/>
      <c r="ER3" s="100"/>
      <c r="ES3" s="138"/>
      <c r="ET3" s="100"/>
      <c r="EU3" s="138"/>
      <c r="EV3" s="100"/>
      <c r="EW3" s="138"/>
      <c r="EX3" s="100"/>
      <c r="EY3" s="138"/>
      <c r="EZ3" s="100"/>
      <c r="FA3" s="138"/>
      <c r="FB3" s="100"/>
      <c r="FC3" s="138"/>
      <c r="FD3" s="100"/>
      <c r="FE3" s="138"/>
      <c r="FF3" s="100"/>
      <c r="FG3" s="138"/>
      <c r="FH3" s="100"/>
      <c r="FI3" s="138"/>
      <c r="FJ3" s="100"/>
      <c r="FK3" s="138"/>
      <c r="FL3" s="100"/>
      <c r="FM3" s="138"/>
      <c r="FN3" s="100"/>
      <c r="FO3" s="138"/>
      <c r="FP3" s="100"/>
      <c r="FQ3" s="138"/>
      <c r="FR3" s="100"/>
      <c r="FS3" s="138"/>
      <c r="FT3" s="100"/>
      <c r="FU3" s="138"/>
      <c r="FV3" s="100"/>
      <c r="FW3" s="138"/>
      <c r="FX3" s="100"/>
      <c r="FY3" s="138"/>
      <c r="FZ3" s="100"/>
      <c r="GA3" s="138"/>
      <c r="GB3" s="100"/>
      <c r="GC3" s="138"/>
      <c r="GD3" s="100"/>
      <c r="GE3" s="138"/>
      <c r="GF3" s="100"/>
      <c r="GG3" s="138"/>
      <c r="GH3" s="100"/>
      <c r="GI3" s="138"/>
      <c r="GJ3" s="100"/>
      <c r="GK3" s="138"/>
      <c r="GL3" s="100"/>
      <c r="GM3" s="138"/>
      <c r="GN3" s="100"/>
      <c r="GO3" s="138"/>
      <c r="GP3" s="100"/>
      <c r="GQ3" s="138"/>
      <c r="GR3" s="100"/>
      <c r="GS3" s="138"/>
      <c r="GT3" s="100"/>
      <c r="GU3" s="138"/>
      <c r="GV3" s="100"/>
      <c r="GW3" s="138"/>
      <c r="GX3" s="100"/>
      <c r="GY3" s="138"/>
      <c r="GZ3" s="100"/>
      <c r="HA3" s="138"/>
      <c r="HB3" s="100"/>
      <c r="HC3" s="138"/>
      <c r="HD3" s="100"/>
      <c r="HE3" s="138"/>
      <c r="HF3" s="100"/>
      <c r="HG3" s="138"/>
      <c r="HH3" s="100"/>
      <c r="HI3" s="138"/>
      <c r="HJ3" s="100"/>
      <c r="HK3" s="138"/>
      <c r="HL3" s="100"/>
      <c r="HM3" s="138"/>
      <c r="HN3" s="100"/>
      <c r="HO3" s="138"/>
      <c r="HP3" s="100"/>
      <c r="HQ3" s="138"/>
      <c r="HR3" s="100"/>
      <c r="HS3" s="138"/>
      <c r="HT3" s="100"/>
      <c r="HU3" s="138"/>
      <c r="HV3" s="100"/>
      <c r="HW3" s="138"/>
      <c r="HX3" s="100"/>
      <c r="HY3" s="138"/>
      <c r="HZ3" s="100"/>
      <c r="IA3" s="138"/>
      <c r="IB3" s="100"/>
      <c r="IC3" s="138"/>
      <c r="ID3" s="100"/>
      <c r="IE3" s="138"/>
      <c r="IF3" s="100"/>
      <c r="IG3" s="138"/>
      <c r="IH3" s="100"/>
      <c r="II3" s="138"/>
      <c r="IJ3" s="100"/>
      <c r="IK3" s="138"/>
      <c r="IL3" s="100"/>
      <c r="IM3" s="138"/>
      <c r="IN3" s="100"/>
      <c r="IO3" s="138"/>
      <c r="IP3" s="100"/>
      <c r="IQ3" s="138"/>
      <c r="IR3" s="100"/>
      <c r="IS3" s="138"/>
      <c r="IT3" s="100"/>
    </row>
    <row r="4" spans="1:254" ht="15.75">
      <c r="A4" s="138"/>
      <c r="B4" s="100"/>
      <c r="C4" s="138"/>
      <c r="D4" s="100"/>
      <c r="E4" s="138"/>
      <c r="F4" s="100"/>
      <c r="G4" s="138"/>
      <c r="H4" s="100"/>
      <c r="I4" s="138"/>
      <c r="J4" s="100"/>
      <c r="K4" s="138"/>
      <c r="L4" s="139" t="s">
        <v>337</v>
      </c>
      <c r="M4" s="139"/>
      <c r="N4" s="139"/>
      <c r="O4" s="139"/>
      <c r="P4" s="139"/>
      <c r="Q4" s="139"/>
      <c r="R4" s="100"/>
      <c r="S4" s="138"/>
      <c r="T4" s="100"/>
      <c r="U4" s="138"/>
      <c r="V4" s="100"/>
      <c r="W4" s="138"/>
      <c r="X4" s="100"/>
      <c r="Y4" s="138"/>
      <c r="Z4" s="100"/>
      <c r="AA4" s="138"/>
      <c r="AB4" s="100"/>
      <c r="AC4" s="138"/>
      <c r="AD4" s="100"/>
      <c r="AE4" s="138"/>
      <c r="AF4" s="100"/>
      <c r="AG4" s="138"/>
      <c r="AH4" s="100"/>
      <c r="AI4" s="138"/>
      <c r="AJ4" s="100"/>
      <c r="AK4" s="138"/>
      <c r="AL4" s="100"/>
      <c r="AM4" s="138"/>
      <c r="AN4" s="100"/>
      <c r="AO4" s="138"/>
      <c r="AP4" s="100"/>
      <c r="AQ4" s="138"/>
      <c r="AR4" s="100"/>
      <c r="AS4" s="138"/>
      <c r="AT4" s="100"/>
      <c r="AU4" s="138"/>
      <c r="AV4" s="100"/>
      <c r="AW4" s="138"/>
      <c r="AX4" s="100"/>
      <c r="AY4" s="138"/>
      <c r="AZ4" s="100"/>
      <c r="BA4" s="138"/>
      <c r="BB4" s="100"/>
      <c r="BC4" s="138"/>
      <c r="BD4" s="100"/>
      <c r="BE4" s="138"/>
      <c r="BF4" s="100"/>
      <c r="BG4" s="138"/>
      <c r="BH4" s="100"/>
      <c r="BI4" s="138"/>
      <c r="BJ4" s="100"/>
      <c r="BK4" s="138"/>
      <c r="BL4" s="100"/>
      <c r="BM4" s="138"/>
      <c r="BN4" s="100"/>
      <c r="BO4" s="138"/>
      <c r="BP4" s="100"/>
      <c r="BQ4" s="138"/>
      <c r="BR4" s="100"/>
      <c r="BS4" s="138"/>
      <c r="BT4" s="100"/>
      <c r="BU4" s="138"/>
      <c r="BV4" s="100"/>
      <c r="BW4" s="138"/>
      <c r="BX4" s="100"/>
      <c r="BY4" s="138"/>
      <c r="BZ4" s="100"/>
      <c r="CA4" s="138"/>
      <c r="CB4" s="100"/>
      <c r="CC4" s="138"/>
      <c r="CD4" s="100"/>
      <c r="CE4" s="138"/>
      <c r="CF4" s="100"/>
      <c r="CG4" s="138"/>
      <c r="CH4" s="100"/>
      <c r="CI4" s="138"/>
      <c r="CJ4" s="100"/>
      <c r="CK4" s="138"/>
      <c r="CL4" s="100"/>
      <c r="CM4" s="138"/>
      <c r="CN4" s="100"/>
      <c r="CO4" s="138"/>
      <c r="CP4" s="100"/>
      <c r="CQ4" s="138"/>
      <c r="CR4" s="100"/>
      <c r="CS4" s="138"/>
      <c r="CT4" s="100"/>
      <c r="CU4" s="138"/>
      <c r="CV4" s="100"/>
      <c r="CW4" s="138"/>
      <c r="CX4" s="100"/>
      <c r="CY4" s="138"/>
      <c r="CZ4" s="100"/>
      <c r="DA4" s="138"/>
      <c r="DB4" s="100"/>
      <c r="DC4" s="138"/>
      <c r="DD4" s="100"/>
      <c r="DE4" s="138"/>
      <c r="DF4" s="100"/>
      <c r="DG4" s="138"/>
      <c r="DH4" s="100"/>
      <c r="DI4" s="138"/>
      <c r="DJ4" s="100"/>
      <c r="DK4" s="138"/>
      <c r="DL4" s="100"/>
      <c r="DM4" s="138"/>
      <c r="DN4" s="100"/>
      <c r="DO4" s="138"/>
      <c r="DP4" s="100"/>
      <c r="DQ4" s="138"/>
      <c r="DR4" s="100"/>
      <c r="DS4" s="138"/>
      <c r="DT4" s="100"/>
      <c r="DU4" s="138"/>
      <c r="DV4" s="100"/>
      <c r="DW4" s="138"/>
      <c r="DX4" s="100"/>
      <c r="DY4" s="138"/>
      <c r="DZ4" s="100"/>
      <c r="EA4" s="138"/>
      <c r="EB4" s="100"/>
      <c r="EC4" s="138"/>
      <c r="ED4" s="100"/>
      <c r="EE4" s="138"/>
      <c r="EF4" s="100"/>
      <c r="EG4" s="138"/>
      <c r="EH4" s="100"/>
      <c r="EI4" s="138"/>
      <c r="EJ4" s="100"/>
      <c r="EK4" s="138"/>
      <c r="EL4" s="100"/>
      <c r="EM4" s="138"/>
      <c r="EN4" s="100"/>
      <c r="EO4" s="138"/>
      <c r="EP4" s="100"/>
      <c r="EQ4" s="138"/>
      <c r="ER4" s="100"/>
      <c r="ES4" s="138"/>
      <c r="ET4" s="100"/>
      <c r="EU4" s="138"/>
      <c r="EV4" s="100"/>
      <c r="EW4" s="138"/>
      <c r="EX4" s="100"/>
      <c r="EY4" s="138"/>
      <c r="EZ4" s="100"/>
      <c r="FA4" s="138"/>
      <c r="FB4" s="100"/>
      <c r="FC4" s="138"/>
      <c r="FD4" s="100"/>
      <c r="FE4" s="138"/>
      <c r="FF4" s="100"/>
      <c r="FG4" s="138"/>
      <c r="FH4" s="100"/>
      <c r="FI4" s="138"/>
      <c r="FJ4" s="100"/>
      <c r="FK4" s="138"/>
      <c r="FL4" s="100"/>
      <c r="FM4" s="138"/>
      <c r="FN4" s="100"/>
      <c r="FO4" s="138"/>
      <c r="FP4" s="100"/>
      <c r="FQ4" s="138"/>
      <c r="FR4" s="100"/>
      <c r="FS4" s="138"/>
      <c r="FT4" s="100"/>
      <c r="FU4" s="138"/>
      <c r="FV4" s="100"/>
      <c r="FW4" s="138"/>
      <c r="FX4" s="100"/>
      <c r="FY4" s="138"/>
      <c r="FZ4" s="100"/>
      <c r="GA4" s="138"/>
      <c r="GB4" s="100"/>
      <c r="GC4" s="138"/>
      <c r="GD4" s="100"/>
      <c r="GE4" s="138"/>
      <c r="GF4" s="100"/>
      <c r="GG4" s="138"/>
      <c r="GH4" s="100"/>
      <c r="GI4" s="138"/>
      <c r="GJ4" s="100"/>
      <c r="GK4" s="138"/>
      <c r="GL4" s="100"/>
      <c r="GM4" s="138"/>
      <c r="GN4" s="100"/>
      <c r="GO4" s="138"/>
      <c r="GP4" s="100"/>
      <c r="GQ4" s="138"/>
      <c r="GR4" s="100"/>
      <c r="GS4" s="138"/>
      <c r="GT4" s="100"/>
      <c r="GU4" s="138"/>
      <c r="GV4" s="100"/>
      <c r="GW4" s="138"/>
      <c r="GX4" s="100"/>
      <c r="GY4" s="138"/>
      <c r="GZ4" s="100"/>
      <c r="HA4" s="138"/>
      <c r="HB4" s="100"/>
      <c r="HC4" s="138"/>
      <c r="HD4" s="100"/>
      <c r="HE4" s="138"/>
      <c r="HF4" s="100"/>
      <c r="HG4" s="138"/>
      <c r="HH4" s="100"/>
      <c r="HI4" s="138"/>
      <c r="HJ4" s="100"/>
      <c r="HK4" s="138"/>
      <c r="HL4" s="100"/>
      <c r="HM4" s="138"/>
      <c r="HN4" s="100"/>
      <c r="HO4" s="138"/>
      <c r="HP4" s="100"/>
      <c r="HQ4" s="138"/>
      <c r="HR4" s="100"/>
      <c r="HS4" s="138"/>
      <c r="HT4" s="100"/>
      <c r="HU4" s="138"/>
      <c r="HV4" s="100"/>
      <c r="HW4" s="138"/>
      <c r="HX4" s="100"/>
      <c r="HY4" s="138"/>
      <c r="HZ4" s="100"/>
      <c r="IA4" s="138"/>
      <c r="IB4" s="100"/>
      <c r="IC4" s="138"/>
      <c r="ID4" s="100"/>
      <c r="IE4" s="138"/>
      <c r="IF4" s="100"/>
      <c r="IG4" s="138"/>
      <c r="IH4" s="100"/>
      <c r="II4" s="138"/>
      <c r="IJ4" s="100"/>
      <c r="IK4" s="138"/>
      <c r="IL4" s="100"/>
      <c r="IM4" s="138"/>
      <c r="IN4" s="100"/>
      <c r="IO4" s="138"/>
      <c r="IP4" s="100"/>
      <c r="IQ4" s="138"/>
      <c r="IR4" s="100"/>
      <c r="IS4" s="138"/>
      <c r="IT4" s="100"/>
    </row>
    <row r="5" spans="1:254">
      <c r="A5" s="140"/>
      <c r="B5" s="140" t="s">
        <v>338</v>
      </c>
      <c r="C5" s="140"/>
      <c r="D5" s="140"/>
      <c r="E5" s="140"/>
      <c r="F5" s="140"/>
      <c r="G5" s="140"/>
      <c r="H5" s="140"/>
      <c r="I5" s="140"/>
      <c r="J5" s="140"/>
      <c r="K5" s="140"/>
      <c r="L5" s="140"/>
      <c r="M5" s="140"/>
      <c r="N5" s="140"/>
      <c r="O5" s="140"/>
      <c r="P5" s="140"/>
      <c r="Q5" s="140"/>
      <c r="R5" s="140"/>
    </row>
    <row r="6" spans="1:254" ht="15.75">
      <c r="A6" s="141" t="s">
        <v>339</v>
      </c>
      <c r="B6" s="141"/>
      <c r="C6" s="141"/>
      <c r="D6" s="141"/>
      <c r="E6" s="141"/>
      <c r="F6" s="141"/>
      <c r="G6" s="141"/>
      <c r="H6" s="141"/>
      <c r="I6" s="141"/>
      <c r="J6" s="141"/>
      <c r="K6" s="141"/>
      <c r="L6" s="141"/>
      <c r="M6" s="141"/>
      <c r="N6" s="141"/>
      <c r="O6" s="141"/>
      <c r="P6" s="141"/>
      <c r="Q6" s="141"/>
      <c r="R6" s="140"/>
    </row>
    <row r="7" spans="1:254">
      <c r="A7" s="140"/>
      <c r="B7" s="140"/>
      <c r="C7" s="140"/>
      <c r="D7" s="140"/>
      <c r="E7" s="140"/>
      <c r="F7" s="140"/>
      <c r="G7" s="140"/>
      <c r="H7" s="140"/>
      <c r="I7" s="140"/>
      <c r="J7" s="140"/>
      <c r="K7" s="140"/>
      <c r="L7" s="140"/>
      <c r="M7" s="140"/>
      <c r="N7" s="140"/>
      <c r="O7" s="140"/>
      <c r="P7" s="140"/>
      <c r="Q7" s="140"/>
      <c r="R7" s="140"/>
    </row>
    <row r="8" spans="1:254" ht="15.75">
      <c r="A8" s="140"/>
      <c r="B8" s="142" t="s">
        <v>340</v>
      </c>
      <c r="C8" s="140"/>
      <c r="D8" s="140"/>
      <c r="E8" s="140"/>
      <c r="F8" s="140"/>
      <c r="G8" s="140"/>
      <c r="H8" s="140"/>
      <c r="I8" s="140"/>
      <c r="J8" s="140"/>
      <c r="K8" s="140"/>
      <c r="L8" s="140"/>
      <c r="M8" s="140"/>
      <c r="N8" s="140"/>
      <c r="O8" s="140"/>
      <c r="P8" s="140"/>
      <c r="Q8" s="140"/>
      <c r="R8" s="140"/>
    </row>
    <row r="9" spans="1:254">
      <c r="A9" s="140"/>
      <c r="B9" s="140"/>
      <c r="C9" s="140"/>
      <c r="D9" s="140"/>
      <c r="E9" s="140"/>
      <c r="F9" s="140"/>
      <c r="G9" s="140"/>
      <c r="H9" s="140"/>
      <c r="I9" s="140"/>
      <c r="J9" s="140"/>
      <c r="K9" s="140"/>
      <c r="L9" s="140"/>
      <c r="M9" s="140"/>
      <c r="N9" s="140"/>
      <c r="O9" s="140"/>
      <c r="P9" s="140"/>
      <c r="Q9" s="140"/>
      <c r="R9" s="140"/>
    </row>
    <row r="10" spans="1:254" ht="18.75" customHeight="1">
      <c r="A10" s="143" t="s">
        <v>341</v>
      </c>
      <c r="B10" s="143" t="s">
        <v>342</v>
      </c>
      <c r="C10" s="143" t="s">
        <v>343</v>
      </c>
      <c r="D10" s="143" t="s">
        <v>344</v>
      </c>
      <c r="E10" s="144"/>
      <c r="F10" s="144"/>
      <c r="G10" s="144"/>
      <c r="H10" s="144"/>
      <c r="I10" s="144"/>
      <c r="J10" s="144"/>
      <c r="K10" s="144"/>
      <c r="L10" s="144"/>
      <c r="M10" s="144"/>
      <c r="N10" s="144"/>
      <c r="O10" s="144"/>
      <c r="P10" s="144"/>
      <c r="Q10" s="145" t="s">
        <v>345</v>
      </c>
      <c r="R10" s="140"/>
    </row>
    <row r="11" spans="1:254" ht="51" customHeight="1">
      <c r="A11" s="146"/>
      <c r="B11" s="146"/>
      <c r="C11" s="146"/>
      <c r="D11" s="147" t="s">
        <v>346</v>
      </c>
      <c r="E11" s="147" t="s">
        <v>347</v>
      </c>
      <c r="F11" s="147" t="s">
        <v>348</v>
      </c>
      <c r="G11" s="147" t="s">
        <v>349</v>
      </c>
      <c r="H11" s="147" t="s">
        <v>350</v>
      </c>
      <c r="I11" s="147" t="s">
        <v>351</v>
      </c>
      <c r="J11" s="147" t="s">
        <v>352</v>
      </c>
      <c r="K11" s="147" t="s">
        <v>353</v>
      </c>
      <c r="L11" s="147" t="s">
        <v>354</v>
      </c>
      <c r="M11" s="147" t="s">
        <v>355</v>
      </c>
      <c r="N11" s="147" t="s">
        <v>356</v>
      </c>
      <c r="O11" s="147" t="s">
        <v>357</v>
      </c>
      <c r="P11" s="147" t="s">
        <v>358</v>
      </c>
      <c r="Q11" s="148"/>
      <c r="R11" s="140"/>
    </row>
    <row r="12" spans="1:254">
      <c r="A12" s="149"/>
      <c r="B12" s="150" t="s">
        <v>359</v>
      </c>
      <c r="C12" s="151"/>
      <c r="D12" s="151"/>
      <c r="E12" s="151"/>
      <c r="F12" s="151"/>
      <c r="G12" s="151"/>
      <c r="H12" s="151"/>
      <c r="I12" s="151"/>
      <c r="J12" s="151"/>
      <c r="K12" s="151"/>
      <c r="L12" s="151"/>
      <c r="M12" s="151"/>
      <c r="N12" s="151"/>
      <c r="O12" s="151"/>
      <c r="P12" s="151"/>
      <c r="Q12" s="152"/>
      <c r="R12" s="140"/>
    </row>
    <row r="13" spans="1:254">
      <c r="A13" s="147" t="s">
        <v>360</v>
      </c>
      <c r="B13" s="147"/>
      <c r="C13" s="147" t="s">
        <v>361</v>
      </c>
      <c r="D13" s="147"/>
      <c r="E13" s="149"/>
      <c r="F13" s="149"/>
      <c r="G13" s="149"/>
      <c r="H13" s="149"/>
      <c r="I13" s="149"/>
      <c r="J13" s="149"/>
      <c r="K13" s="149"/>
      <c r="L13" s="149"/>
      <c r="M13" s="149"/>
      <c r="N13" s="149"/>
      <c r="O13" s="149"/>
      <c r="P13" s="149"/>
      <c r="Q13" s="149"/>
      <c r="R13" s="140"/>
    </row>
    <row r="14" spans="1:254">
      <c r="A14" s="153" t="s">
        <v>362</v>
      </c>
      <c r="B14" s="147" t="s">
        <v>363</v>
      </c>
      <c r="C14" s="147" t="s">
        <v>361</v>
      </c>
      <c r="D14" s="147"/>
      <c r="E14" s="149"/>
      <c r="F14" s="149"/>
      <c r="G14" s="149"/>
      <c r="H14" s="149"/>
      <c r="I14" s="149"/>
      <c r="J14" s="149"/>
      <c r="K14" s="149"/>
      <c r="L14" s="149"/>
      <c r="M14" s="149"/>
      <c r="N14" s="149"/>
      <c r="O14" s="149"/>
      <c r="P14" s="149"/>
      <c r="Q14" s="149"/>
      <c r="R14" s="140"/>
    </row>
    <row r="15" spans="1:254">
      <c r="A15" s="154"/>
      <c r="B15" s="147" t="s">
        <v>110</v>
      </c>
      <c r="C15" s="147" t="s">
        <v>361</v>
      </c>
      <c r="D15" s="147"/>
      <c r="E15" s="149"/>
      <c r="F15" s="149"/>
      <c r="G15" s="149"/>
      <c r="H15" s="149"/>
      <c r="I15" s="149"/>
      <c r="J15" s="149"/>
      <c r="K15" s="149"/>
      <c r="L15" s="149"/>
      <c r="M15" s="149"/>
      <c r="N15" s="149"/>
      <c r="O15" s="149"/>
      <c r="P15" s="149"/>
      <c r="Q15" s="149"/>
      <c r="R15" s="140"/>
    </row>
    <row r="16" spans="1:254">
      <c r="A16" s="154"/>
      <c r="B16" s="147" t="s">
        <v>111</v>
      </c>
      <c r="C16" s="147" t="s">
        <v>361</v>
      </c>
      <c r="D16" s="147"/>
      <c r="E16" s="149"/>
      <c r="F16" s="149"/>
      <c r="G16" s="149"/>
      <c r="H16" s="149"/>
      <c r="I16" s="149"/>
      <c r="J16" s="149"/>
      <c r="K16" s="149"/>
      <c r="L16" s="149"/>
      <c r="M16" s="149"/>
      <c r="N16" s="149"/>
      <c r="O16" s="149"/>
      <c r="P16" s="149"/>
      <c r="Q16" s="149"/>
      <c r="R16" s="140"/>
    </row>
    <row r="17" spans="1:19">
      <c r="A17" s="155"/>
      <c r="B17" s="147" t="s">
        <v>112</v>
      </c>
      <c r="C17" s="147" t="s">
        <v>361</v>
      </c>
      <c r="D17" s="147"/>
      <c r="E17" s="147"/>
      <c r="F17" s="147"/>
      <c r="G17" s="147"/>
      <c r="H17" s="147"/>
      <c r="I17" s="147"/>
      <c r="J17" s="147"/>
      <c r="K17" s="147"/>
      <c r="L17" s="147"/>
      <c r="M17" s="147"/>
      <c r="N17" s="147"/>
      <c r="O17" s="147"/>
      <c r="P17" s="147"/>
      <c r="Q17" s="149">
        <f>D17</f>
        <v>0</v>
      </c>
      <c r="R17" s="140"/>
    </row>
    <row r="18" spans="1:19">
      <c r="A18" s="149"/>
      <c r="B18" s="150" t="s">
        <v>364</v>
      </c>
      <c r="C18" s="151"/>
      <c r="D18" s="151"/>
      <c r="E18" s="151"/>
      <c r="F18" s="151"/>
      <c r="G18" s="151"/>
      <c r="H18" s="151"/>
      <c r="I18" s="151"/>
      <c r="J18" s="151"/>
      <c r="K18" s="151"/>
      <c r="L18" s="151"/>
      <c r="M18" s="151"/>
      <c r="N18" s="151"/>
      <c r="O18" s="151"/>
      <c r="P18" s="151"/>
      <c r="Q18" s="152"/>
      <c r="R18" s="140"/>
    </row>
    <row r="19" spans="1:19">
      <c r="A19" s="147" t="s">
        <v>360</v>
      </c>
      <c r="B19" s="149"/>
      <c r="C19" s="147" t="s">
        <v>361</v>
      </c>
      <c r="D19" s="147"/>
      <c r="E19" s="149"/>
      <c r="F19" s="149"/>
      <c r="G19" s="149"/>
      <c r="H19" s="149"/>
      <c r="I19" s="149"/>
      <c r="J19" s="149"/>
      <c r="K19" s="149"/>
      <c r="L19" s="149"/>
      <c r="M19" s="149"/>
      <c r="N19" s="149"/>
      <c r="O19" s="149"/>
      <c r="P19" s="149"/>
      <c r="Q19" s="149"/>
      <c r="R19" s="140"/>
    </row>
    <row r="20" spans="1:19">
      <c r="A20" s="149"/>
      <c r="B20" s="149"/>
      <c r="C20" s="149"/>
      <c r="D20" s="149"/>
      <c r="E20" s="149"/>
      <c r="F20" s="149"/>
      <c r="G20" s="149"/>
      <c r="H20" s="149"/>
      <c r="I20" s="149"/>
      <c r="J20" s="149"/>
      <c r="K20" s="149"/>
      <c r="L20" s="149"/>
      <c r="M20" s="149"/>
      <c r="N20" s="149"/>
      <c r="O20" s="149"/>
      <c r="P20" s="149"/>
      <c r="Q20" s="149"/>
      <c r="R20" s="140"/>
    </row>
    <row r="21" spans="1:19">
      <c r="A21" s="156" t="s">
        <v>365</v>
      </c>
      <c r="B21" s="149"/>
      <c r="C21" s="147" t="s">
        <v>361</v>
      </c>
      <c r="D21" s="147"/>
      <c r="E21" s="149"/>
      <c r="F21" s="149"/>
      <c r="G21" s="149"/>
      <c r="H21" s="149"/>
      <c r="I21" s="149"/>
      <c r="J21" s="149"/>
      <c r="K21" s="149"/>
      <c r="L21" s="149"/>
      <c r="M21" s="149"/>
      <c r="N21" s="149"/>
      <c r="O21" s="149"/>
      <c r="P21" s="149"/>
      <c r="Q21" s="149"/>
      <c r="R21" s="140"/>
    </row>
    <row r="22" spans="1:19">
      <c r="A22" s="149"/>
      <c r="B22" s="149"/>
      <c r="C22" s="147" t="s">
        <v>361</v>
      </c>
      <c r="D22" s="147"/>
      <c r="E22" s="149"/>
      <c r="F22" s="149"/>
      <c r="G22" s="149"/>
      <c r="H22" s="149"/>
      <c r="I22" s="149"/>
      <c r="J22" s="149"/>
      <c r="K22" s="149"/>
      <c r="L22" s="149"/>
      <c r="M22" s="149"/>
      <c r="N22" s="149"/>
      <c r="O22" s="149"/>
      <c r="P22" s="149"/>
      <c r="Q22" s="149"/>
      <c r="R22" s="140"/>
    </row>
    <row r="23" spans="1:19">
      <c r="A23" s="157" t="s">
        <v>366</v>
      </c>
      <c r="B23" s="149"/>
      <c r="C23" s="158" t="s">
        <v>361</v>
      </c>
      <c r="D23" s="158"/>
      <c r="E23" s="149"/>
      <c r="F23" s="149"/>
      <c r="G23" s="149"/>
      <c r="H23" s="149"/>
      <c r="I23" s="149"/>
      <c r="J23" s="149"/>
      <c r="K23" s="149"/>
      <c r="L23" s="149"/>
      <c r="M23" s="149"/>
      <c r="N23" s="149"/>
      <c r="O23" s="149"/>
      <c r="P23" s="149"/>
      <c r="Q23" s="149"/>
      <c r="R23" s="140"/>
    </row>
    <row r="24" spans="1:19" ht="14.25" customHeight="1">
      <c r="A24" s="159"/>
      <c r="B24" s="160"/>
      <c r="C24" s="161"/>
      <c r="D24" s="161"/>
      <c r="E24" s="160"/>
      <c r="F24" s="160"/>
      <c r="G24" s="160"/>
      <c r="H24" s="160"/>
      <c r="I24" s="160"/>
      <c r="J24" s="160"/>
      <c r="K24" s="160"/>
      <c r="L24" s="160"/>
      <c r="M24" s="160"/>
      <c r="N24" s="160"/>
      <c r="O24" s="160"/>
      <c r="P24" s="160"/>
      <c r="Q24" s="160"/>
      <c r="R24" s="140"/>
    </row>
    <row r="25" spans="1:19">
      <c r="A25" s="162" t="s">
        <v>367</v>
      </c>
      <c r="B25" s="162"/>
      <c r="C25" s="162"/>
      <c r="D25" s="162"/>
      <c r="E25" s="162"/>
      <c r="F25" s="162"/>
      <c r="G25" s="162"/>
      <c r="H25" s="162"/>
      <c r="I25" s="162"/>
      <c r="J25" s="162"/>
      <c r="K25" s="162"/>
      <c r="L25" s="162"/>
      <c r="M25" s="162"/>
      <c r="N25" s="162"/>
      <c r="O25" s="162"/>
      <c r="P25" s="162"/>
      <c r="Q25" s="162"/>
      <c r="R25" s="163"/>
      <c r="S25" s="163"/>
    </row>
    <row r="26" spans="1:19">
      <c r="A26" s="164"/>
      <c r="B26" s="165"/>
      <c r="C26" s="165"/>
      <c r="D26" s="165"/>
      <c r="E26" s="165"/>
      <c r="F26" s="165"/>
      <c r="G26" s="165"/>
      <c r="H26" s="165"/>
      <c r="I26" s="165"/>
      <c r="J26" s="165"/>
      <c r="K26" s="165"/>
      <c r="L26" s="165"/>
      <c r="M26" s="165"/>
      <c r="N26" s="165"/>
      <c r="O26" s="165"/>
      <c r="P26" s="165"/>
      <c r="Q26" s="165"/>
      <c r="R26" s="140"/>
    </row>
    <row r="27" spans="1:19">
      <c r="A27" s="140"/>
      <c r="B27" s="140"/>
      <c r="C27" s="140"/>
      <c r="D27" s="140"/>
      <c r="E27" s="140"/>
      <c r="F27" s="140"/>
      <c r="G27" s="166" t="s">
        <v>368</v>
      </c>
      <c r="H27" s="167"/>
      <c r="I27" s="167"/>
      <c r="J27" s="167"/>
      <c r="K27" s="167"/>
      <c r="L27" s="140"/>
      <c r="M27" s="140"/>
      <c r="N27" s="140"/>
      <c r="O27" s="140"/>
      <c r="P27" s="140"/>
      <c r="Q27" s="140"/>
      <c r="R27" s="140"/>
    </row>
    <row r="28" spans="1:19" ht="15" customHeight="1">
      <c r="A28" s="161"/>
      <c r="B28" s="168" t="s">
        <v>369</v>
      </c>
      <c r="C28" s="168"/>
      <c r="D28" s="168"/>
      <c r="E28" s="168"/>
      <c r="F28" s="168"/>
      <c r="G28" s="140"/>
      <c r="H28" s="140"/>
      <c r="I28" s="140"/>
      <c r="J28" s="140"/>
      <c r="K28" s="140"/>
      <c r="L28" s="140"/>
      <c r="M28" s="169" t="s">
        <v>370</v>
      </c>
      <c r="N28" s="170"/>
      <c r="O28" s="170"/>
      <c r="P28" s="170"/>
      <c r="Q28" s="140"/>
    </row>
    <row r="29" spans="1:19" ht="35.25" customHeight="1">
      <c r="A29" s="140"/>
      <c r="B29" s="171" t="s">
        <v>371</v>
      </c>
      <c r="C29" s="171"/>
      <c r="D29" s="171"/>
      <c r="E29" s="171"/>
      <c r="F29" s="171"/>
      <c r="G29" s="140"/>
      <c r="H29" s="140"/>
      <c r="I29" s="140"/>
      <c r="J29" s="140"/>
      <c r="K29" s="140"/>
      <c r="L29" s="140"/>
      <c r="M29" s="172"/>
      <c r="N29" s="172"/>
      <c r="O29" s="172"/>
      <c r="P29" s="172"/>
      <c r="Q29" s="140"/>
    </row>
    <row r="30" spans="1:19">
      <c r="A30" s="140"/>
      <c r="B30" s="173"/>
      <c r="C30" s="173"/>
      <c r="D30" s="173"/>
      <c r="E30" s="140"/>
      <c r="F30" s="140"/>
      <c r="G30" s="140"/>
      <c r="H30" s="140"/>
      <c r="I30" s="140"/>
      <c r="J30" s="140"/>
      <c r="K30" s="140"/>
      <c r="L30" s="140"/>
      <c r="M30" s="174"/>
      <c r="N30" s="174"/>
      <c r="O30" s="174"/>
      <c r="P30" s="174"/>
      <c r="Q30" s="140"/>
    </row>
    <row r="31" spans="1:19" ht="15" customHeight="1">
      <c r="A31" s="163"/>
      <c r="B31" s="167" t="s">
        <v>372</v>
      </c>
      <c r="C31" s="167"/>
      <c r="D31" s="167"/>
      <c r="E31" s="167"/>
      <c r="F31" s="167"/>
      <c r="G31" s="167"/>
      <c r="H31" s="140"/>
      <c r="I31" s="140"/>
      <c r="J31" s="140"/>
      <c r="K31" s="140"/>
      <c r="L31" s="140"/>
      <c r="M31" s="175"/>
      <c r="N31" s="176"/>
      <c r="O31" s="176"/>
      <c r="P31" s="176"/>
      <c r="Q31" s="140"/>
    </row>
    <row r="32" spans="1:19" ht="15" customHeight="1">
      <c r="A32" s="164"/>
      <c r="B32" s="167" t="s">
        <v>373</v>
      </c>
      <c r="C32" s="167"/>
      <c r="D32" s="167"/>
      <c r="E32" s="167"/>
      <c r="F32" s="167"/>
      <c r="G32" s="140"/>
      <c r="H32" s="140"/>
      <c r="I32" s="140"/>
      <c r="J32" s="140"/>
      <c r="K32" s="140"/>
      <c r="L32" s="140"/>
      <c r="M32" s="140" t="s">
        <v>374</v>
      </c>
      <c r="N32" s="140"/>
      <c r="O32" s="140"/>
      <c r="P32" s="140"/>
      <c r="Q32" s="140"/>
    </row>
    <row r="33" spans="2:17">
      <c r="B33" s="140" t="s">
        <v>375</v>
      </c>
      <c r="C33" s="140"/>
      <c r="D33" s="140"/>
      <c r="E33" s="140"/>
      <c r="F33" s="140"/>
      <c r="G33" s="140"/>
      <c r="H33" s="140"/>
      <c r="I33" s="140"/>
      <c r="J33" s="140"/>
      <c r="K33" s="140"/>
      <c r="L33" s="140"/>
      <c r="M33" s="140" t="s">
        <v>375</v>
      </c>
      <c r="N33" s="140"/>
      <c r="O33" s="140"/>
      <c r="P33" s="140"/>
      <c r="Q33" s="140"/>
    </row>
  </sheetData>
  <mergeCells count="22">
    <mergeCell ref="B29:F29"/>
    <mergeCell ref="M29:P29"/>
    <mergeCell ref="B31:G31"/>
    <mergeCell ref="M31:P31"/>
    <mergeCell ref="B32:F32"/>
    <mergeCell ref="B12:Q12"/>
    <mergeCell ref="A14:A17"/>
    <mergeCell ref="B18:Q18"/>
    <mergeCell ref="A25:Q25"/>
    <mergeCell ref="G27:K27"/>
    <mergeCell ref="B28:F28"/>
    <mergeCell ref="M28:P28"/>
    <mergeCell ref="L1:Q1"/>
    <mergeCell ref="L2:Q2"/>
    <mergeCell ref="L3:Q3"/>
    <mergeCell ref="L4:Q4"/>
    <mergeCell ref="A6:Q6"/>
    <mergeCell ref="A10:A11"/>
    <mergeCell ref="B10:B11"/>
    <mergeCell ref="C10:C11"/>
    <mergeCell ref="D10:P10"/>
    <mergeCell ref="Q10:Q11"/>
  </mergeCells>
  <printOptions horizontalCentered="1"/>
  <pageMargins left="0.31496062992125984" right="0.31496062992125984" top="0.19685039370078741" bottom="0.19685039370078741" header="0.31496062992125984" footer="0.31496062992125984"/>
  <pageSetup paperSize="9" scale="94" orientation="landscape" r:id="rId1"/>
</worksheet>
</file>

<file path=xl/worksheets/sheet12.xml><?xml version="1.0" encoding="utf-8"?>
<worksheet xmlns="http://schemas.openxmlformats.org/spreadsheetml/2006/main" xmlns:r="http://schemas.openxmlformats.org/officeDocument/2006/relationships">
  <dimension ref="A1:B30"/>
  <sheetViews>
    <sheetView view="pageBreakPreview" zoomScaleSheetLayoutView="100" workbookViewId="0">
      <selection activeCell="F7" sqref="F7"/>
    </sheetView>
  </sheetViews>
  <sheetFormatPr defaultRowHeight="15"/>
  <cols>
    <col min="1" max="1" width="109.85546875" customWidth="1"/>
    <col min="2" max="2" width="18" customWidth="1"/>
  </cols>
  <sheetData>
    <row r="1" spans="1:2">
      <c r="A1" s="121" t="s">
        <v>376</v>
      </c>
    </row>
    <row r="2" spans="1:2">
      <c r="A2" s="121" t="s">
        <v>335</v>
      </c>
    </row>
    <row r="3" spans="1:2">
      <c r="A3" s="121" t="s">
        <v>377</v>
      </c>
    </row>
    <row r="5" spans="1:2">
      <c r="A5" s="177" t="s">
        <v>482</v>
      </c>
    </row>
    <row r="6" spans="1:2" ht="75">
      <c r="A6" s="124" t="s">
        <v>378</v>
      </c>
      <c r="B6" s="124"/>
    </row>
    <row r="7" spans="1:2" ht="60">
      <c r="A7" s="124" t="s">
        <v>379</v>
      </c>
      <c r="B7" s="124"/>
    </row>
    <row r="8" spans="1:2">
      <c r="A8" s="124" t="s">
        <v>380</v>
      </c>
      <c r="B8" s="124"/>
    </row>
    <row r="9" spans="1:2" ht="10.5" customHeight="1"/>
    <row r="10" spans="1:2" ht="45">
      <c r="A10" s="129" t="s">
        <v>381</v>
      </c>
    </row>
    <row r="11" spans="1:2" ht="45">
      <c r="A11" s="124" t="s">
        <v>382</v>
      </c>
    </row>
    <row r="12" spans="1:2" ht="30">
      <c r="A12" s="124" t="s">
        <v>383</v>
      </c>
    </row>
    <row r="13" spans="1:2">
      <c r="A13" s="124" t="s">
        <v>384</v>
      </c>
    </row>
    <row r="15" spans="1:2">
      <c r="A15" s="178" t="s">
        <v>385</v>
      </c>
      <c r="B15" s="178"/>
    </row>
    <row r="16" spans="1:2">
      <c r="A16" s="178"/>
      <c r="B16" s="178"/>
    </row>
    <row r="17" spans="1:2">
      <c r="A17" s="179" t="s">
        <v>386</v>
      </c>
      <c r="B17" s="179"/>
    </row>
    <row r="18" spans="1:2">
      <c r="A18" s="179" t="s">
        <v>387</v>
      </c>
      <c r="B18" s="179"/>
    </row>
    <row r="19" spans="1:2">
      <c r="A19" s="179" t="s">
        <v>388</v>
      </c>
      <c r="B19" s="179"/>
    </row>
    <row r="20" spans="1:2">
      <c r="A20" s="179" t="s">
        <v>389</v>
      </c>
      <c r="B20" s="179"/>
    </row>
    <row r="21" spans="1:2">
      <c r="A21" s="179" t="s">
        <v>390</v>
      </c>
      <c r="B21" s="179"/>
    </row>
    <row r="22" spans="1:2">
      <c r="A22" s="179" t="s">
        <v>391</v>
      </c>
      <c r="B22" s="179"/>
    </row>
    <row r="23" spans="1:2">
      <c r="A23" s="179" t="s">
        <v>392</v>
      </c>
      <c r="B23" s="179"/>
    </row>
    <row r="24" spans="1:2" ht="15.75">
      <c r="A24" s="179" t="s">
        <v>393</v>
      </c>
      <c r="B24" s="134"/>
    </row>
    <row r="25" spans="1:2">
      <c r="A25" s="180" t="s">
        <v>394</v>
      </c>
      <c r="B25" s="181"/>
    </row>
    <row r="26" spans="1:2">
      <c r="A26" s="182" t="s">
        <v>395</v>
      </c>
      <c r="B26" s="182"/>
    </row>
    <row r="27" spans="1:2" ht="30">
      <c r="A27" s="182" t="s">
        <v>396</v>
      </c>
      <c r="B27" s="182"/>
    </row>
    <row r="28" spans="1:2">
      <c r="A28" s="183"/>
      <c r="B28" s="183"/>
    </row>
    <row r="29" spans="1:2" ht="30">
      <c r="A29" s="183" t="s">
        <v>397</v>
      </c>
      <c r="B29" s="183"/>
    </row>
    <row r="30" spans="1:2">
      <c r="A30" s="183" t="s">
        <v>398</v>
      </c>
      <c r="B30" s="183"/>
    </row>
  </sheetData>
  <pageMargins left="0.7" right="0.7" top="0.75" bottom="0.75" header="0.3" footer="0.3"/>
  <pageSetup paperSize="9" orientation="portrait" horizontalDpi="180" verticalDpi="180" r:id="rId1"/>
  <legacyDrawing r:id="rId2"/>
  <oleObjects>
    <oleObject progId="Excel.Sheet.8" shapeId="1025" r:id="rId3"/>
  </oleObjects>
</worksheet>
</file>

<file path=xl/worksheets/sheet13.xml><?xml version="1.0" encoding="utf-8"?>
<worksheet xmlns="http://schemas.openxmlformats.org/spreadsheetml/2006/main" xmlns:r="http://schemas.openxmlformats.org/officeDocument/2006/relationships">
  <sheetPr>
    <pageSetUpPr fitToPage="1"/>
  </sheetPr>
  <dimension ref="A1:II25"/>
  <sheetViews>
    <sheetView view="pageBreakPreview" zoomScaleSheetLayoutView="100" workbookViewId="0">
      <selection activeCell="D1" sqref="D1:G1"/>
    </sheetView>
  </sheetViews>
  <sheetFormatPr defaultColWidth="9.140625" defaultRowHeight="15"/>
  <cols>
    <col min="1" max="1" width="5.28515625" style="187" customWidth="1"/>
    <col min="2" max="4" width="19.42578125" style="187" customWidth="1"/>
    <col min="5" max="7" width="21" style="187" customWidth="1"/>
    <col min="8" max="256" width="9.140625" style="187"/>
    <col min="257" max="257" width="5.28515625" style="187" customWidth="1"/>
    <col min="258" max="260" width="19.42578125" style="187" customWidth="1"/>
    <col min="261" max="263" width="21" style="187" customWidth="1"/>
    <col min="264" max="512" width="9.140625" style="187"/>
    <col min="513" max="513" width="5.28515625" style="187" customWidth="1"/>
    <col min="514" max="516" width="19.42578125" style="187" customWidth="1"/>
    <col min="517" max="519" width="21" style="187" customWidth="1"/>
    <col min="520" max="768" width="9.140625" style="187"/>
    <col min="769" max="769" width="5.28515625" style="187" customWidth="1"/>
    <col min="770" max="772" width="19.42578125" style="187" customWidth="1"/>
    <col min="773" max="775" width="21" style="187" customWidth="1"/>
    <col min="776" max="1024" width="9.140625" style="187"/>
    <col min="1025" max="1025" width="5.28515625" style="187" customWidth="1"/>
    <col min="1026" max="1028" width="19.42578125" style="187" customWidth="1"/>
    <col min="1029" max="1031" width="21" style="187" customWidth="1"/>
    <col min="1032" max="1280" width="9.140625" style="187"/>
    <col min="1281" max="1281" width="5.28515625" style="187" customWidth="1"/>
    <col min="1282" max="1284" width="19.42578125" style="187" customWidth="1"/>
    <col min="1285" max="1287" width="21" style="187" customWidth="1"/>
    <col min="1288" max="1536" width="9.140625" style="187"/>
    <col min="1537" max="1537" width="5.28515625" style="187" customWidth="1"/>
    <col min="1538" max="1540" width="19.42578125" style="187" customWidth="1"/>
    <col min="1541" max="1543" width="21" style="187" customWidth="1"/>
    <col min="1544" max="1792" width="9.140625" style="187"/>
    <col min="1793" max="1793" width="5.28515625" style="187" customWidth="1"/>
    <col min="1794" max="1796" width="19.42578125" style="187" customWidth="1"/>
    <col min="1797" max="1799" width="21" style="187" customWidth="1"/>
    <col min="1800" max="2048" width="9.140625" style="187"/>
    <col min="2049" max="2049" width="5.28515625" style="187" customWidth="1"/>
    <col min="2050" max="2052" width="19.42578125" style="187" customWidth="1"/>
    <col min="2053" max="2055" width="21" style="187" customWidth="1"/>
    <col min="2056" max="2304" width="9.140625" style="187"/>
    <col min="2305" max="2305" width="5.28515625" style="187" customWidth="1"/>
    <col min="2306" max="2308" width="19.42578125" style="187" customWidth="1"/>
    <col min="2309" max="2311" width="21" style="187" customWidth="1"/>
    <col min="2312" max="2560" width="9.140625" style="187"/>
    <col min="2561" max="2561" width="5.28515625" style="187" customWidth="1"/>
    <col min="2562" max="2564" width="19.42578125" style="187" customWidth="1"/>
    <col min="2565" max="2567" width="21" style="187" customWidth="1"/>
    <col min="2568" max="2816" width="9.140625" style="187"/>
    <col min="2817" max="2817" width="5.28515625" style="187" customWidth="1"/>
    <col min="2818" max="2820" width="19.42578125" style="187" customWidth="1"/>
    <col min="2821" max="2823" width="21" style="187" customWidth="1"/>
    <col min="2824" max="3072" width="9.140625" style="187"/>
    <col min="3073" max="3073" width="5.28515625" style="187" customWidth="1"/>
    <col min="3074" max="3076" width="19.42578125" style="187" customWidth="1"/>
    <col min="3077" max="3079" width="21" style="187" customWidth="1"/>
    <col min="3080" max="3328" width="9.140625" style="187"/>
    <col min="3329" max="3329" width="5.28515625" style="187" customWidth="1"/>
    <col min="3330" max="3332" width="19.42578125" style="187" customWidth="1"/>
    <col min="3333" max="3335" width="21" style="187" customWidth="1"/>
    <col min="3336" max="3584" width="9.140625" style="187"/>
    <col min="3585" max="3585" width="5.28515625" style="187" customWidth="1"/>
    <col min="3586" max="3588" width="19.42578125" style="187" customWidth="1"/>
    <col min="3589" max="3591" width="21" style="187" customWidth="1"/>
    <col min="3592" max="3840" width="9.140625" style="187"/>
    <col min="3841" max="3841" width="5.28515625" style="187" customWidth="1"/>
    <col min="3842" max="3844" width="19.42578125" style="187" customWidth="1"/>
    <col min="3845" max="3847" width="21" style="187" customWidth="1"/>
    <col min="3848" max="4096" width="9.140625" style="187"/>
    <col min="4097" max="4097" width="5.28515625" style="187" customWidth="1"/>
    <col min="4098" max="4100" width="19.42578125" style="187" customWidth="1"/>
    <col min="4101" max="4103" width="21" style="187" customWidth="1"/>
    <col min="4104" max="4352" width="9.140625" style="187"/>
    <col min="4353" max="4353" width="5.28515625" style="187" customWidth="1"/>
    <col min="4354" max="4356" width="19.42578125" style="187" customWidth="1"/>
    <col min="4357" max="4359" width="21" style="187" customWidth="1"/>
    <col min="4360" max="4608" width="9.140625" style="187"/>
    <col min="4609" max="4609" width="5.28515625" style="187" customWidth="1"/>
    <col min="4610" max="4612" width="19.42578125" style="187" customWidth="1"/>
    <col min="4613" max="4615" width="21" style="187" customWidth="1"/>
    <col min="4616" max="4864" width="9.140625" style="187"/>
    <col min="4865" max="4865" width="5.28515625" style="187" customWidth="1"/>
    <col min="4866" max="4868" width="19.42578125" style="187" customWidth="1"/>
    <col min="4869" max="4871" width="21" style="187" customWidth="1"/>
    <col min="4872" max="5120" width="9.140625" style="187"/>
    <col min="5121" max="5121" width="5.28515625" style="187" customWidth="1"/>
    <col min="5122" max="5124" width="19.42578125" style="187" customWidth="1"/>
    <col min="5125" max="5127" width="21" style="187" customWidth="1"/>
    <col min="5128" max="5376" width="9.140625" style="187"/>
    <col min="5377" max="5377" width="5.28515625" style="187" customWidth="1"/>
    <col min="5378" max="5380" width="19.42578125" style="187" customWidth="1"/>
    <col min="5381" max="5383" width="21" style="187" customWidth="1"/>
    <col min="5384" max="5632" width="9.140625" style="187"/>
    <col min="5633" max="5633" width="5.28515625" style="187" customWidth="1"/>
    <col min="5634" max="5636" width="19.42578125" style="187" customWidth="1"/>
    <col min="5637" max="5639" width="21" style="187" customWidth="1"/>
    <col min="5640" max="5888" width="9.140625" style="187"/>
    <col min="5889" max="5889" width="5.28515625" style="187" customWidth="1"/>
    <col min="5890" max="5892" width="19.42578125" style="187" customWidth="1"/>
    <col min="5893" max="5895" width="21" style="187" customWidth="1"/>
    <col min="5896" max="6144" width="9.140625" style="187"/>
    <col min="6145" max="6145" width="5.28515625" style="187" customWidth="1"/>
    <col min="6146" max="6148" width="19.42578125" style="187" customWidth="1"/>
    <col min="6149" max="6151" width="21" style="187" customWidth="1"/>
    <col min="6152" max="6400" width="9.140625" style="187"/>
    <col min="6401" max="6401" width="5.28515625" style="187" customWidth="1"/>
    <col min="6402" max="6404" width="19.42578125" style="187" customWidth="1"/>
    <col min="6405" max="6407" width="21" style="187" customWidth="1"/>
    <col min="6408" max="6656" width="9.140625" style="187"/>
    <col min="6657" max="6657" width="5.28515625" style="187" customWidth="1"/>
    <col min="6658" max="6660" width="19.42578125" style="187" customWidth="1"/>
    <col min="6661" max="6663" width="21" style="187" customWidth="1"/>
    <col min="6664" max="6912" width="9.140625" style="187"/>
    <col min="6913" max="6913" width="5.28515625" style="187" customWidth="1"/>
    <col min="6914" max="6916" width="19.42578125" style="187" customWidth="1"/>
    <col min="6917" max="6919" width="21" style="187" customWidth="1"/>
    <col min="6920" max="7168" width="9.140625" style="187"/>
    <col min="7169" max="7169" width="5.28515625" style="187" customWidth="1"/>
    <col min="7170" max="7172" width="19.42578125" style="187" customWidth="1"/>
    <col min="7173" max="7175" width="21" style="187" customWidth="1"/>
    <col min="7176" max="7424" width="9.140625" style="187"/>
    <col min="7425" max="7425" width="5.28515625" style="187" customWidth="1"/>
    <col min="7426" max="7428" width="19.42578125" style="187" customWidth="1"/>
    <col min="7429" max="7431" width="21" style="187" customWidth="1"/>
    <col min="7432" max="7680" width="9.140625" style="187"/>
    <col min="7681" max="7681" width="5.28515625" style="187" customWidth="1"/>
    <col min="7682" max="7684" width="19.42578125" style="187" customWidth="1"/>
    <col min="7685" max="7687" width="21" style="187" customWidth="1"/>
    <col min="7688" max="7936" width="9.140625" style="187"/>
    <col min="7937" max="7937" width="5.28515625" style="187" customWidth="1"/>
    <col min="7938" max="7940" width="19.42578125" style="187" customWidth="1"/>
    <col min="7941" max="7943" width="21" style="187" customWidth="1"/>
    <col min="7944" max="8192" width="9.140625" style="187"/>
    <col min="8193" max="8193" width="5.28515625" style="187" customWidth="1"/>
    <col min="8194" max="8196" width="19.42578125" style="187" customWidth="1"/>
    <col min="8197" max="8199" width="21" style="187" customWidth="1"/>
    <col min="8200" max="8448" width="9.140625" style="187"/>
    <col min="8449" max="8449" width="5.28515625" style="187" customWidth="1"/>
    <col min="8450" max="8452" width="19.42578125" style="187" customWidth="1"/>
    <col min="8453" max="8455" width="21" style="187" customWidth="1"/>
    <col min="8456" max="8704" width="9.140625" style="187"/>
    <col min="8705" max="8705" width="5.28515625" style="187" customWidth="1"/>
    <col min="8706" max="8708" width="19.42578125" style="187" customWidth="1"/>
    <col min="8709" max="8711" width="21" style="187" customWidth="1"/>
    <col min="8712" max="8960" width="9.140625" style="187"/>
    <col min="8961" max="8961" width="5.28515625" style="187" customWidth="1"/>
    <col min="8962" max="8964" width="19.42578125" style="187" customWidth="1"/>
    <col min="8965" max="8967" width="21" style="187" customWidth="1"/>
    <col min="8968" max="9216" width="9.140625" style="187"/>
    <col min="9217" max="9217" width="5.28515625" style="187" customWidth="1"/>
    <col min="9218" max="9220" width="19.42578125" style="187" customWidth="1"/>
    <col min="9221" max="9223" width="21" style="187" customWidth="1"/>
    <col min="9224" max="9472" width="9.140625" style="187"/>
    <col min="9473" max="9473" width="5.28515625" style="187" customWidth="1"/>
    <col min="9474" max="9476" width="19.42578125" style="187" customWidth="1"/>
    <col min="9477" max="9479" width="21" style="187" customWidth="1"/>
    <col min="9480" max="9728" width="9.140625" style="187"/>
    <col min="9729" max="9729" width="5.28515625" style="187" customWidth="1"/>
    <col min="9730" max="9732" width="19.42578125" style="187" customWidth="1"/>
    <col min="9733" max="9735" width="21" style="187" customWidth="1"/>
    <col min="9736" max="9984" width="9.140625" style="187"/>
    <col min="9985" max="9985" width="5.28515625" style="187" customWidth="1"/>
    <col min="9986" max="9988" width="19.42578125" style="187" customWidth="1"/>
    <col min="9989" max="9991" width="21" style="187" customWidth="1"/>
    <col min="9992" max="10240" width="9.140625" style="187"/>
    <col min="10241" max="10241" width="5.28515625" style="187" customWidth="1"/>
    <col min="10242" max="10244" width="19.42578125" style="187" customWidth="1"/>
    <col min="10245" max="10247" width="21" style="187" customWidth="1"/>
    <col min="10248" max="10496" width="9.140625" style="187"/>
    <col min="10497" max="10497" width="5.28515625" style="187" customWidth="1"/>
    <col min="10498" max="10500" width="19.42578125" style="187" customWidth="1"/>
    <col min="10501" max="10503" width="21" style="187" customWidth="1"/>
    <col min="10504" max="10752" width="9.140625" style="187"/>
    <col min="10753" max="10753" width="5.28515625" style="187" customWidth="1"/>
    <col min="10754" max="10756" width="19.42578125" style="187" customWidth="1"/>
    <col min="10757" max="10759" width="21" style="187" customWidth="1"/>
    <col min="10760" max="11008" width="9.140625" style="187"/>
    <col min="11009" max="11009" width="5.28515625" style="187" customWidth="1"/>
    <col min="11010" max="11012" width="19.42578125" style="187" customWidth="1"/>
    <col min="11013" max="11015" width="21" style="187" customWidth="1"/>
    <col min="11016" max="11264" width="9.140625" style="187"/>
    <col min="11265" max="11265" width="5.28515625" style="187" customWidth="1"/>
    <col min="11266" max="11268" width="19.42578125" style="187" customWidth="1"/>
    <col min="11269" max="11271" width="21" style="187" customWidth="1"/>
    <col min="11272" max="11520" width="9.140625" style="187"/>
    <col min="11521" max="11521" width="5.28515625" style="187" customWidth="1"/>
    <col min="11522" max="11524" width="19.42578125" style="187" customWidth="1"/>
    <col min="11525" max="11527" width="21" style="187" customWidth="1"/>
    <col min="11528" max="11776" width="9.140625" style="187"/>
    <col min="11777" max="11777" width="5.28515625" style="187" customWidth="1"/>
    <col min="11778" max="11780" width="19.42578125" style="187" customWidth="1"/>
    <col min="11781" max="11783" width="21" style="187" customWidth="1"/>
    <col min="11784" max="12032" width="9.140625" style="187"/>
    <col min="12033" max="12033" width="5.28515625" style="187" customWidth="1"/>
    <col min="12034" max="12036" width="19.42578125" style="187" customWidth="1"/>
    <col min="12037" max="12039" width="21" style="187" customWidth="1"/>
    <col min="12040" max="12288" width="9.140625" style="187"/>
    <col min="12289" max="12289" width="5.28515625" style="187" customWidth="1"/>
    <col min="12290" max="12292" width="19.42578125" style="187" customWidth="1"/>
    <col min="12293" max="12295" width="21" style="187" customWidth="1"/>
    <col min="12296" max="12544" width="9.140625" style="187"/>
    <col min="12545" max="12545" width="5.28515625" style="187" customWidth="1"/>
    <col min="12546" max="12548" width="19.42578125" style="187" customWidth="1"/>
    <col min="12549" max="12551" width="21" style="187" customWidth="1"/>
    <col min="12552" max="12800" width="9.140625" style="187"/>
    <col min="12801" max="12801" width="5.28515625" style="187" customWidth="1"/>
    <col min="12802" max="12804" width="19.42578125" style="187" customWidth="1"/>
    <col min="12805" max="12807" width="21" style="187" customWidth="1"/>
    <col min="12808" max="13056" width="9.140625" style="187"/>
    <col min="13057" max="13057" width="5.28515625" style="187" customWidth="1"/>
    <col min="13058" max="13060" width="19.42578125" style="187" customWidth="1"/>
    <col min="13061" max="13063" width="21" style="187" customWidth="1"/>
    <col min="13064" max="13312" width="9.140625" style="187"/>
    <col min="13313" max="13313" width="5.28515625" style="187" customWidth="1"/>
    <col min="13314" max="13316" width="19.42578125" style="187" customWidth="1"/>
    <col min="13317" max="13319" width="21" style="187" customWidth="1"/>
    <col min="13320" max="13568" width="9.140625" style="187"/>
    <col min="13569" max="13569" width="5.28515625" style="187" customWidth="1"/>
    <col min="13570" max="13572" width="19.42578125" style="187" customWidth="1"/>
    <col min="13573" max="13575" width="21" style="187" customWidth="1"/>
    <col min="13576" max="13824" width="9.140625" style="187"/>
    <col min="13825" max="13825" width="5.28515625" style="187" customWidth="1"/>
    <col min="13826" max="13828" width="19.42578125" style="187" customWidth="1"/>
    <col min="13829" max="13831" width="21" style="187" customWidth="1"/>
    <col min="13832" max="14080" width="9.140625" style="187"/>
    <col min="14081" max="14081" width="5.28515625" style="187" customWidth="1"/>
    <col min="14082" max="14084" width="19.42578125" style="187" customWidth="1"/>
    <col min="14085" max="14087" width="21" style="187" customWidth="1"/>
    <col min="14088" max="14336" width="9.140625" style="187"/>
    <col min="14337" max="14337" width="5.28515625" style="187" customWidth="1"/>
    <col min="14338" max="14340" width="19.42578125" style="187" customWidth="1"/>
    <col min="14341" max="14343" width="21" style="187" customWidth="1"/>
    <col min="14344" max="14592" width="9.140625" style="187"/>
    <col min="14593" max="14593" width="5.28515625" style="187" customWidth="1"/>
    <col min="14594" max="14596" width="19.42578125" style="187" customWidth="1"/>
    <col min="14597" max="14599" width="21" style="187" customWidth="1"/>
    <col min="14600" max="14848" width="9.140625" style="187"/>
    <col min="14849" max="14849" width="5.28515625" style="187" customWidth="1"/>
    <col min="14850" max="14852" width="19.42578125" style="187" customWidth="1"/>
    <col min="14853" max="14855" width="21" style="187" customWidth="1"/>
    <col min="14856" max="15104" width="9.140625" style="187"/>
    <col min="15105" max="15105" width="5.28515625" style="187" customWidth="1"/>
    <col min="15106" max="15108" width="19.42578125" style="187" customWidth="1"/>
    <col min="15109" max="15111" width="21" style="187" customWidth="1"/>
    <col min="15112" max="15360" width="9.140625" style="187"/>
    <col min="15361" max="15361" width="5.28515625" style="187" customWidth="1"/>
    <col min="15362" max="15364" width="19.42578125" style="187" customWidth="1"/>
    <col min="15365" max="15367" width="21" style="187" customWidth="1"/>
    <col min="15368" max="15616" width="9.140625" style="187"/>
    <col min="15617" max="15617" width="5.28515625" style="187" customWidth="1"/>
    <col min="15618" max="15620" width="19.42578125" style="187" customWidth="1"/>
    <col min="15621" max="15623" width="21" style="187" customWidth="1"/>
    <col min="15624" max="15872" width="9.140625" style="187"/>
    <col min="15873" max="15873" width="5.28515625" style="187" customWidth="1"/>
    <col min="15874" max="15876" width="19.42578125" style="187" customWidth="1"/>
    <col min="15877" max="15879" width="21" style="187" customWidth="1"/>
    <col min="15880" max="16128" width="9.140625" style="187"/>
    <col min="16129" max="16129" width="5.28515625" style="187" customWidth="1"/>
    <col min="16130" max="16132" width="19.42578125" style="187" customWidth="1"/>
    <col min="16133" max="16135" width="21" style="187" customWidth="1"/>
    <col min="16136" max="16384" width="9.140625" style="187"/>
  </cols>
  <sheetData>
    <row r="1" spans="1:243" ht="15.75">
      <c r="A1" s="184"/>
      <c r="B1" s="184"/>
      <c r="C1" s="184"/>
      <c r="D1" s="185" t="s">
        <v>399</v>
      </c>
      <c r="E1" s="185"/>
      <c r="F1" s="185"/>
      <c r="G1" s="185"/>
      <c r="H1" s="186"/>
      <c r="I1" s="184"/>
      <c r="J1" s="186"/>
      <c r="K1" s="184"/>
      <c r="L1" s="186"/>
      <c r="M1" s="184"/>
      <c r="N1" s="186"/>
      <c r="O1" s="184"/>
      <c r="P1" s="186"/>
      <c r="Q1" s="184"/>
      <c r="R1" s="186"/>
      <c r="S1" s="184"/>
      <c r="T1" s="186"/>
      <c r="U1" s="184"/>
      <c r="V1" s="186"/>
      <c r="W1" s="184"/>
      <c r="X1" s="186"/>
      <c r="Y1" s="184"/>
      <c r="Z1" s="186"/>
      <c r="AA1" s="184"/>
      <c r="AB1" s="186"/>
      <c r="AC1" s="184"/>
      <c r="AD1" s="186"/>
      <c r="AE1" s="184"/>
      <c r="AF1" s="186"/>
      <c r="AG1" s="184"/>
      <c r="AH1" s="186"/>
      <c r="AI1" s="184"/>
      <c r="AJ1" s="186"/>
      <c r="AK1" s="184"/>
      <c r="AL1" s="186"/>
      <c r="AM1" s="184"/>
      <c r="AN1" s="186"/>
      <c r="AO1" s="184"/>
      <c r="AP1" s="186"/>
      <c r="AQ1" s="184"/>
      <c r="AR1" s="186"/>
      <c r="AS1" s="184"/>
      <c r="AT1" s="186"/>
      <c r="AU1" s="184"/>
      <c r="AV1" s="186"/>
      <c r="AW1" s="184"/>
      <c r="AX1" s="186"/>
      <c r="AY1" s="184"/>
      <c r="AZ1" s="186"/>
      <c r="BA1" s="184"/>
      <c r="BB1" s="186"/>
      <c r="BC1" s="184"/>
      <c r="BD1" s="186"/>
      <c r="BE1" s="184"/>
      <c r="BF1" s="186"/>
      <c r="BG1" s="184"/>
      <c r="BH1" s="186"/>
      <c r="BI1" s="184"/>
      <c r="BJ1" s="186"/>
      <c r="BK1" s="184"/>
      <c r="BL1" s="186"/>
      <c r="BM1" s="184"/>
      <c r="BN1" s="186"/>
      <c r="BO1" s="184"/>
      <c r="BP1" s="186"/>
      <c r="BQ1" s="184"/>
      <c r="BR1" s="186"/>
      <c r="BS1" s="184"/>
      <c r="BT1" s="186"/>
      <c r="BU1" s="184"/>
      <c r="BV1" s="186"/>
      <c r="BW1" s="184"/>
      <c r="BX1" s="186"/>
      <c r="BY1" s="184"/>
      <c r="BZ1" s="186"/>
      <c r="CA1" s="184"/>
      <c r="CB1" s="186"/>
      <c r="CC1" s="184"/>
      <c r="CD1" s="186"/>
      <c r="CE1" s="184"/>
      <c r="CF1" s="186"/>
      <c r="CG1" s="184"/>
      <c r="CH1" s="186"/>
      <c r="CI1" s="184"/>
      <c r="CJ1" s="186"/>
      <c r="CK1" s="184"/>
      <c r="CL1" s="186"/>
      <c r="CM1" s="184"/>
      <c r="CN1" s="186"/>
      <c r="CO1" s="184"/>
      <c r="CP1" s="186"/>
      <c r="CQ1" s="184"/>
      <c r="CR1" s="186"/>
      <c r="CS1" s="184"/>
      <c r="CT1" s="186"/>
      <c r="CU1" s="184"/>
      <c r="CV1" s="186"/>
      <c r="CW1" s="184"/>
      <c r="CX1" s="186"/>
      <c r="CY1" s="184"/>
      <c r="CZ1" s="186"/>
      <c r="DA1" s="184"/>
      <c r="DB1" s="186"/>
      <c r="DC1" s="184"/>
      <c r="DD1" s="186"/>
      <c r="DE1" s="184"/>
      <c r="DF1" s="186"/>
      <c r="DG1" s="184"/>
      <c r="DH1" s="186"/>
      <c r="DI1" s="184"/>
      <c r="DJ1" s="186"/>
      <c r="DK1" s="184"/>
      <c r="DL1" s="186"/>
      <c r="DM1" s="184"/>
      <c r="DN1" s="186"/>
      <c r="DO1" s="184"/>
      <c r="DP1" s="186"/>
      <c r="DQ1" s="184"/>
      <c r="DR1" s="186"/>
      <c r="DS1" s="184"/>
      <c r="DT1" s="186"/>
      <c r="DU1" s="184"/>
      <c r="DV1" s="186"/>
      <c r="DW1" s="184"/>
      <c r="DX1" s="186"/>
      <c r="DY1" s="184"/>
      <c r="DZ1" s="186"/>
      <c r="EA1" s="184"/>
      <c r="EB1" s="186"/>
      <c r="EC1" s="184"/>
      <c r="ED1" s="186"/>
      <c r="EE1" s="184"/>
      <c r="EF1" s="186"/>
      <c r="EG1" s="184"/>
      <c r="EH1" s="186"/>
      <c r="EI1" s="184"/>
      <c r="EJ1" s="186"/>
      <c r="EK1" s="184"/>
      <c r="EL1" s="186"/>
      <c r="EM1" s="184"/>
      <c r="EN1" s="186"/>
      <c r="EO1" s="184"/>
      <c r="EP1" s="186"/>
      <c r="EQ1" s="184"/>
      <c r="ER1" s="186"/>
      <c r="ES1" s="184"/>
      <c r="ET1" s="186"/>
      <c r="EU1" s="184"/>
      <c r="EV1" s="186"/>
      <c r="EW1" s="184"/>
      <c r="EX1" s="186"/>
      <c r="EY1" s="184"/>
      <c r="EZ1" s="186"/>
      <c r="FA1" s="184"/>
      <c r="FB1" s="186"/>
      <c r="FC1" s="184"/>
      <c r="FD1" s="186"/>
      <c r="FE1" s="184"/>
      <c r="FF1" s="186"/>
      <c r="FG1" s="184"/>
      <c r="FH1" s="186"/>
      <c r="FI1" s="184"/>
      <c r="FJ1" s="186"/>
      <c r="FK1" s="184"/>
      <c r="FL1" s="186"/>
      <c r="FM1" s="184"/>
      <c r="FN1" s="186"/>
      <c r="FO1" s="184"/>
      <c r="FP1" s="186"/>
      <c r="FQ1" s="184"/>
      <c r="FR1" s="186"/>
      <c r="FS1" s="184"/>
      <c r="FT1" s="186"/>
      <c r="FU1" s="184"/>
      <c r="FV1" s="186"/>
      <c r="FW1" s="184"/>
      <c r="FX1" s="186"/>
      <c r="FY1" s="184"/>
      <c r="FZ1" s="186"/>
      <c r="GA1" s="184"/>
      <c r="GB1" s="186"/>
      <c r="GC1" s="184"/>
      <c r="GD1" s="186"/>
      <c r="GE1" s="184"/>
      <c r="GF1" s="186"/>
      <c r="GG1" s="184"/>
      <c r="GH1" s="186"/>
      <c r="GI1" s="184"/>
      <c r="GJ1" s="186"/>
      <c r="GK1" s="184"/>
      <c r="GL1" s="186"/>
      <c r="GM1" s="184"/>
      <c r="GN1" s="186"/>
      <c r="GO1" s="184"/>
      <c r="GP1" s="186"/>
      <c r="GQ1" s="184"/>
      <c r="GR1" s="186"/>
      <c r="GS1" s="184"/>
      <c r="GT1" s="186"/>
      <c r="GU1" s="184"/>
      <c r="GV1" s="186"/>
      <c r="GW1" s="184"/>
      <c r="GX1" s="186"/>
      <c r="GY1" s="184"/>
      <c r="GZ1" s="186"/>
      <c r="HA1" s="184"/>
      <c r="HB1" s="186"/>
      <c r="HC1" s="184"/>
      <c r="HD1" s="186"/>
      <c r="HE1" s="184"/>
      <c r="HF1" s="186"/>
      <c r="HG1" s="184"/>
      <c r="HH1" s="186"/>
      <c r="HI1" s="184"/>
      <c r="HJ1" s="186"/>
      <c r="HK1" s="184"/>
      <c r="HL1" s="186"/>
      <c r="HM1" s="184"/>
      <c r="HN1" s="186"/>
      <c r="HO1" s="184"/>
      <c r="HP1" s="186"/>
      <c r="HQ1" s="184"/>
      <c r="HR1" s="186"/>
      <c r="HS1" s="184"/>
      <c r="HT1" s="186"/>
      <c r="HU1" s="184"/>
      <c r="HV1" s="186"/>
      <c r="HW1" s="184"/>
      <c r="HX1" s="186"/>
      <c r="HY1" s="184"/>
      <c r="HZ1" s="186"/>
      <c r="IA1" s="184"/>
      <c r="IB1" s="186"/>
      <c r="IC1" s="184"/>
      <c r="ID1" s="186"/>
      <c r="IE1" s="184"/>
      <c r="IF1" s="186"/>
      <c r="IG1" s="184"/>
      <c r="IH1" s="186"/>
      <c r="II1" s="184"/>
    </row>
    <row r="2" spans="1:243" ht="15.75">
      <c r="A2" s="184"/>
      <c r="B2" s="184"/>
      <c r="C2" s="184"/>
      <c r="D2" s="185" t="s">
        <v>335</v>
      </c>
      <c r="E2" s="185"/>
      <c r="F2" s="185"/>
      <c r="G2" s="185"/>
      <c r="H2" s="186"/>
      <c r="I2" s="184"/>
      <c r="J2" s="186"/>
      <c r="K2" s="184"/>
      <c r="L2" s="186"/>
      <c r="M2" s="184"/>
      <c r="N2" s="186"/>
      <c r="O2" s="184"/>
      <c r="P2" s="186"/>
      <c r="Q2" s="184"/>
      <c r="R2" s="186"/>
      <c r="S2" s="184"/>
      <c r="T2" s="186"/>
      <c r="U2" s="184"/>
      <c r="V2" s="186"/>
      <c r="W2" s="184"/>
      <c r="X2" s="186"/>
      <c r="Y2" s="184"/>
      <c r="Z2" s="186"/>
      <c r="AA2" s="184"/>
      <c r="AB2" s="186"/>
      <c r="AC2" s="184"/>
      <c r="AD2" s="186"/>
      <c r="AE2" s="184"/>
      <c r="AF2" s="186"/>
      <c r="AG2" s="184"/>
      <c r="AH2" s="186"/>
      <c r="AI2" s="184"/>
      <c r="AJ2" s="186"/>
      <c r="AK2" s="184"/>
      <c r="AL2" s="186"/>
      <c r="AM2" s="184"/>
      <c r="AN2" s="186"/>
      <c r="AO2" s="184"/>
      <c r="AP2" s="186"/>
      <c r="AQ2" s="184"/>
      <c r="AR2" s="186"/>
      <c r="AS2" s="184"/>
      <c r="AT2" s="186"/>
      <c r="AU2" s="184"/>
      <c r="AV2" s="186"/>
      <c r="AW2" s="184"/>
      <c r="AX2" s="186"/>
      <c r="AY2" s="184"/>
      <c r="AZ2" s="186"/>
      <c r="BA2" s="184"/>
      <c r="BB2" s="186"/>
      <c r="BC2" s="184"/>
      <c r="BD2" s="186"/>
      <c r="BE2" s="184"/>
      <c r="BF2" s="186"/>
      <c r="BG2" s="184"/>
      <c r="BH2" s="186"/>
      <c r="BI2" s="184"/>
      <c r="BJ2" s="186"/>
      <c r="BK2" s="184"/>
      <c r="BL2" s="186"/>
      <c r="BM2" s="184"/>
      <c r="BN2" s="186"/>
      <c r="BO2" s="184"/>
      <c r="BP2" s="186"/>
      <c r="BQ2" s="184"/>
      <c r="BR2" s="186"/>
      <c r="BS2" s="184"/>
      <c r="BT2" s="186"/>
      <c r="BU2" s="184"/>
      <c r="BV2" s="186"/>
      <c r="BW2" s="184"/>
      <c r="BX2" s="186"/>
      <c r="BY2" s="184"/>
      <c r="BZ2" s="186"/>
      <c r="CA2" s="184"/>
      <c r="CB2" s="186"/>
      <c r="CC2" s="184"/>
      <c r="CD2" s="186"/>
      <c r="CE2" s="184"/>
      <c r="CF2" s="186"/>
      <c r="CG2" s="184"/>
      <c r="CH2" s="186"/>
      <c r="CI2" s="184"/>
      <c r="CJ2" s="186"/>
      <c r="CK2" s="184"/>
      <c r="CL2" s="186"/>
      <c r="CM2" s="184"/>
      <c r="CN2" s="186"/>
      <c r="CO2" s="184"/>
      <c r="CP2" s="186"/>
      <c r="CQ2" s="184"/>
      <c r="CR2" s="186"/>
      <c r="CS2" s="184"/>
      <c r="CT2" s="186"/>
      <c r="CU2" s="184"/>
      <c r="CV2" s="186"/>
      <c r="CW2" s="184"/>
      <c r="CX2" s="186"/>
      <c r="CY2" s="184"/>
      <c r="CZ2" s="186"/>
      <c r="DA2" s="184"/>
      <c r="DB2" s="186"/>
      <c r="DC2" s="184"/>
      <c r="DD2" s="186"/>
      <c r="DE2" s="184"/>
      <c r="DF2" s="186"/>
      <c r="DG2" s="184"/>
      <c r="DH2" s="186"/>
      <c r="DI2" s="184"/>
      <c r="DJ2" s="186"/>
      <c r="DK2" s="184"/>
      <c r="DL2" s="186"/>
      <c r="DM2" s="184"/>
      <c r="DN2" s="186"/>
      <c r="DO2" s="184"/>
      <c r="DP2" s="186"/>
      <c r="DQ2" s="184"/>
      <c r="DR2" s="186"/>
      <c r="DS2" s="184"/>
      <c r="DT2" s="186"/>
      <c r="DU2" s="184"/>
      <c r="DV2" s="186"/>
      <c r="DW2" s="184"/>
      <c r="DX2" s="186"/>
      <c r="DY2" s="184"/>
      <c r="DZ2" s="186"/>
      <c r="EA2" s="184"/>
      <c r="EB2" s="186"/>
      <c r="EC2" s="184"/>
      <c r="ED2" s="186"/>
      <c r="EE2" s="184"/>
      <c r="EF2" s="186"/>
      <c r="EG2" s="184"/>
      <c r="EH2" s="186"/>
      <c r="EI2" s="184"/>
      <c r="EJ2" s="186"/>
      <c r="EK2" s="184"/>
      <c r="EL2" s="186"/>
      <c r="EM2" s="184"/>
      <c r="EN2" s="186"/>
      <c r="EO2" s="184"/>
      <c r="EP2" s="186"/>
      <c r="EQ2" s="184"/>
      <c r="ER2" s="186"/>
      <c r="ES2" s="184"/>
      <c r="ET2" s="186"/>
      <c r="EU2" s="184"/>
      <c r="EV2" s="186"/>
      <c r="EW2" s="184"/>
      <c r="EX2" s="186"/>
      <c r="EY2" s="184"/>
      <c r="EZ2" s="186"/>
      <c r="FA2" s="184"/>
      <c r="FB2" s="186"/>
      <c r="FC2" s="184"/>
      <c r="FD2" s="186"/>
      <c r="FE2" s="184"/>
      <c r="FF2" s="186"/>
      <c r="FG2" s="184"/>
      <c r="FH2" s="186"/>
      <c r="FI2" s="184"/>
      <c r="FJ2" s="186"/>
      <c r="FK2" s="184"/>
      <c r="FL2" s="186"/>
      <c r="FM2" s="184"/>
      <c r="FN2" s="186"/>
      <c r="FO2" s="184"/>
      <c r="FP2" s="186"/>
      <c r="FQ2" s="184"/>
      <c r="FR2" s="186"/>
      <c r="FS2" s="184"/>
      <c r="FT2" s="186"/>
      <c r="FU2" s="184"/>
      <c r="FV2" s="186"/>
      <c r="FW2" s="184"/>
      <c r="FX2" s="186"/>
      <c r="FY2" s="184"/>
      <c r="FZ2" s="186"/>
      <c r="GA2" s="184"/>
      <c r="GB2" s="186"/>
      <c r="GC2" s="184"/>
      <c r="GD2" s="186"/>
      <c r="GE2" s="184"/>
      <c r="GF2" s="186"/>
      <c r="GG2" s="184"/>
      <c r="GH2" s="186"/>
      <c r="GI2" s="184"/>
      <c r="GJ2" s="186"/>
      <c r="GK2" s="184"/>
      <c r="GL2" s="186"/>
      <c r="GM2" s="184"/>
      <c r="GN2" s="186"/>
      <c r="GO2" s="184"/>
      <c r="GP2" s="186"/>
      <c r="GQ2" s="184"/>
      <c r="GR2" s="186"/>
      <c r="GS2" s="184"/>
      <c r="GT2" s="186"/>
      <c r="GU2" s="184"/>
      <c r="GV2" s="186"/>
      <c r="GW2" s="184"/>
      <c r="GX2" s="186"/>
      <c r="GY2" s="184"/>
      <c r="GZ2" s="186"/>
      <c r="HA2" s="184"/>
      <c r="HB2" s="186"/>
      <c r="HC2" s="184"/>
      <c r="HD2" s="186"/>
      <c r="HE2" s="184"/>
      <c r="HF2" s="186"/>
      <c r="HG2" s="184"/>
      <c r="HH2" s="186"/>
      <c r="HI2" s="184"/>
      <c r="HJ2" s="186"/>
      <c r="HK2" s="184"/>
      <c r="HL2" s="186"/>
      <c r="HM2" s="184"/>
      <c r="HN2" s="186"/>
      <c r="HO2" s="184"/>
      <c r="HP2" s="186"/>
      <c r="HQ2" s="184"/>
      <c r="HR2" s="186"/>
      <c r="HS2" s="184"/>
      <c r="HT2" s="186"/>
      <c r="HU2" s="184"/>
      <c r="HV2" s="186"/>
      <c r="HW2" s="184"/>
      <c r="HX2" s="186"/>
      <c r="HY2" s="184"/>
      <c r="HZ2" s="186"/>
      <c r="IA2" s="184"/>
      <c r="IB2" s="186"/>
      <c r="IC2" s="184"/>
      <c r="ID2" s="186"/>
      <c r="IE2" s="184"/>
      <c r="IF2" s="186"/>
      <c r="IG2" s="184"/>
      <c r="IH2" s="186"/>
      <c r="II2" s="184"/>
    </row>
    <row r="3" spans="1:243" ht="15.75">
      <c r="A3" s="184"/>
      <c r="B3" s="184"/>
      <c r="C3" s="184"/>
      <c r="D3" s="185" t="s">
        <v>400</v>
      </c>
      <c r="E3" s="185"/>
      <c r="F3" s="185"/>
      <c r="G3" s="185"/>
      <c r="H3" s="186"/>
      <c r="I3" s="184"/>
      <c r="J3" s="186"/>
      <c r="K3" s="184"/>
      <c r="L3" s="186"/>
      <c r="M3" s="184"/>
      <c r="N3" s="186"/>
      <c r="O3" s="184"/>
      <c r="P3" s="186"/>
      <c r="Q3" s="184"/>
      <c r="R3" s="186"/>
      <c r="S3" s="184"/>
      <c r="T3" s="186"/>
      <c r="U3" s="184"/>
      <c r="V3" s="186"/>
      <c r="W3" s="184"/>
      <c r="X3" s="186"/>
      <c r="Y3" s="184"/>
      <c r="Z3" s="186"/>
      <c r="AA3" s="184"/>
      <c r="AB3" s="186"/>
      <c r="AC3" s="184"/>
      <c r="AD3" s="186"/>
      <c r="AE3" s="184"/>
      <c r="AF3" s="186"/>
      <c r="AG3" s="184"/>
      <c r="AH3" s="186"/>
      <c r="AI3" s="184"/>
      <c r="AJ3" s="186"/>
      <c r="AK3" s="184"/>
      <c r="AL3" s="186"/>
      <c r="AM3" s="184"/>
      <c r="AN3" s="186"/>
      <c r="AO3" s="184"/>
      <c r="AP3" s="186"/>
      <c r="AQ3" s="184"/>
      <c r="AR3" s="186"/>
      <c r="AS3" s="184"/>
      <c r="AT3" s="186"/>
      <c r="AU3" s="184"/>
      <c r="AV3" s="186"/>
      <c r="AW3" s="184"/>
      <c r="AX3" s="186"/>
      <c r="AY3" s="184"/>
      <c r="AZ3" s="186"/>
      <c r="BA3" s="184"/>
      <c r="BB3" s="186"/>
      <c r="BC3" s="184"/>
      <c r="BD3" s="186"/>
      <c r="BE3" s="184"/>
      <c r="BF3" s="186"/>
      <c r="BG3" s="184"/>
      <c r="BH3" s="186"/>
      <c r="BI3" s="184"/>
      <c r="BJ3" s="186"/>
      <c r="BK3" s="184"/>
      <c r="BL3" s="186"/>
      <c r="BM3" s="184"/>
      <c r="BN3" s="186"/>
      <c r="BO3" s="184"/>
      <c r="BP3" s="186"/>
      <c r="BQ3" s="184"/>
      <c r="BR3" s="186"/>
      <c r="BS3" s="184"/>
      <c r="BT3" s="186"/>
      <c r="BU3" s="184"/>
      <c r="BV3" s="186"/>
      <c r="BW3" s="184"/>
      <c r="BX3" s="186"/>
      <c r="BY3" s="184"/>
      <c r="BZ3" s="186"/>
      <c r="CA3" s="184"/>
      <c r="CB3" s="186"/>
      <c r="CC3" s="184"/>
      <c r="CD3" s="186"/>
      <c r="CE3" s="184"/>
      <c r="CF3" s="186"/>
      <c r="CG3" s="184"/>
      <c r="CH3" s="186"/>
      <c r="CI3" s="184"/>
      <c r="CJ3" s="186"/>
      <c r="CK3" s="184"/>
      <c r="CL3" s="186"/>
      <c r="CM3" s="184"/>
      <c r="CN3" s="186"/>
      <c r="CO3" s="184"/>
      <c r="CP3" s="186"/>
      <c r="CQ3" s="184"/>
      <c r="CR3" s="186"/>
      <c r="CS3" s="184"/>
      <c r="CT3" s="186"/>
      <c r="CU3" s="184"/>
      <c r="CV3" s="186"/>
      <c r="CW3" s="184"/>
      <c r="CX3" s="186"/>
      <c r="CY3" s="184"/>
      <c r="CZ3" s="186"/>
      <c r="DA3" s="184"/>
      <c r="DB3" s="186"/>
      <c r="DC3" s="184"/>
      <c r="DD3" s="186"/>
      <c r="DE3" s="184"/>
      <c r="DF3" s="186"/>
      <c r="DG3" s="184"/>
      <c r="DH3" s="186"/>
      <c r="DI3" s="184"/>
      <c r="DJ3" s="186"/>
      <c r="DK3" s="184"/>
      <c r="DL3" s="186"/>
      <c r="DM3" s="184"/>
      <c r="DN3" s="186"/>
      <c r="DO3" s="184"/>
      <c r="DP3" s="186"/>
      <c r="DQ3" s="184"/>
      <c r="DR3" s="186"/>
      <c r="DS3" s="184"/>
      <c r="DT3" s="186"/>
      <c r="DU3" s="184"/>
      <c r="DV3" s="186"/>
      <c r="DW3" s="184"/>
      <c r="DX3" s="186"/>
      <c r="DY3" s="184"/>
      <c r="DZ3" s="186"/>
      <c r="EA3" s="184"/>
      <c r="EB3" s="186"/>
      <c r="EC3" s="184"/>
      <c r="ED3" s="186"/>
      <c r="EE3" s="184"/>
      <c r="EF3" s="186"/>
      <c r="EG3" s="184"/>
      <c r="EH3" s="186"/>
      <c r="EI3" s="184"/>
      <c r="EJ3" s="186"/>
      <c r="EK3" s="184"/>
      <c r="EL3" s="186"/>
      <c r="EM3" s="184"/>
      <c r="EN3" s="186"/>
      <c r="EO3" s="184"/>
      <c r="EP3" s="186"/>
      <c r="EQ3" s="184"/>
      <c r="ER3" s="186"/>
      <c r="ES3" s="184"/>
      <c r="ET3" s="186"/>
      <c r="EU3" s="184"/>
      <c r="EV3" s="186"/>
      <c r="EW3" s="184"/>
      <c r="EX3" s="186"/>
      <c r="EY3" s="184"/>
      <c r="EZ3" s="186"/>
      <c r="FA3" s="184"/>
      <c r="FB3" s="186"/>
      <c r="FC3" s="184"/>
      <c r="FD3" s="186"/>
      <c r="FE3" s="184"/>
      <c r="FF3" s="186"/>
      <c r="FG3" s="184"/>
      <c r="FH3" s="186"/>
      <c r="FI3" s="184"/>
      <c r="FJ3" s="186"/>
      <c r="FK3" s="184"/>
      <c r="FL3" s="186"/>
      <c r="FM3" s="184"/>
      <c r="FN3" s="186"/>
      <c r="FO3" s="184"/>
      <c r="FP3" s="186"/>
      <c r="FQ3" s="184"/>
      <c r="FR3" s="186"/>
      <c r="FS3" s="184"/>
      <c r="FT3" s="186"/>
      <c r="FU3" s="184"/>
      <c r="FV3" s="186"/>
      <c r="FW3" s="184"/>
      <c r="FX3" s="186"/>
      <c r="FY3" s="184"/>
      <c r="FZ3" s="186"/>
      <c r="GA3" s="184"/>
      <c r="GB3" s="186"/>
      <c r="GC3" s="184"/>
      <c r="GD3" s="186"/>
      <c r="GE3" s="184"/>
      <c r="GF3" s="186"/>
      <c r="GG3" s="184"/>
      <c r="GH3" s="186"/>
      <c r="GI3" s="184"/>
      <c r="GJ3" s="186"/>
      <c r="GK3" s="184"/>
      <c r="GL3" s="186"/>
      <c r="GM3" s="184"/>
      <c r="GN3" s="186"/>
      <c r="GO3" s="184"/>
      <c r="GP3" s="186"/>
      <c r="GQ3" s="184"/>
      <c r="GR3" s="186"/>
      <c r="GS3" s="184"/>
      <c r="GT3" s="186"/>
      <c r="GU3" s="184"/>
      <c r="GV3" s="186"/>
      <c r="GW3" s="184"/>
      <c r="GX3" s="186"/>
      <c r="GY3" s="184"/>
      <c r="GZ3" s="186"/>
      <c r="HA3" s="184"/>
      <c r="HB3" s="186"/>
      <c r="HC3" s="184"/>
      <c r="HD3" s="186"/>
      <c r="HE3" s="184"/>
      <c r="HF3" s="186"/>
      <c r="HG3" s="184"/>
      <c r="HH3" s="186"/>
      <c r="HI3" s="184"/>
      <c r="HJ3" s="186"/>
      <c r="HK3" s="184"/>
      <c r="HL3" s="186"/>
      <c r="HM3" s="184"/>
      <c r="HN3" s="186"/>
      <c r="HO3" s="184"/>
      <c r="HP3" s="186"/>
      <c r="HQ3" s="184"/>
      <c r="HR3" s="186"/>
      <c r="HS3" s="184"/>
      <c r="HT3" s="186"/>
      <c r="HU3" s="184"/>
      <c r="HV3" s="186"/>
      <c r="HW3" s="184"/>
      <c r="HX3" s="186"/>
      <c r="HY3" s="184"/>
      <c r="HZ3" s="186"/>
      <c r="IA3" s="184"/>
      <c r="IB3" s="186"/>
      <c r="IC3" s="184"/>
      <c r="ID3" s="186"/>
      <c r="IE3" s="184"/>
      <c r="IF3" s="186"/>
      <c r="IG3" s="184"/>
      <c r="IH3" s="186"/>
      <c r="II3" s="184"/>
    </row>
    <row r="4" spans="1:243" ht="15.75">
      <c r="A4" s="184"/>
      <c r="B4" s="184"/>
      <c r="C4" s="184"/>
      <c r="D4" s="185" t="s">
        <v>401</v>
      </c>
      <c r="E4" s="185"/>
      <c r="F4" s="185"/>
      <c r="G4" s="185"/>
      <c r="H4" s="186"/>
      <c r="I4" s="184"/>
      <c r="J4" s="186"/>
      <c r="K4" s="184"/>
      <c r="L4" s="186"/>
      <c r="M4" s="184"/>
      <c r="N4" s="186"/>
      <c r="O4" s="184"/>
      <c r="P4" s="186"/>
      <c r="Q4" s="184"/>
      <c r="R4" s="186"/>
      <c r="S4" s="184"/>
      <c r="T4" s="186"/>
      <c r="U4" s="184"/>
      <c r="V4" s="186"/>
      <c r="W4" s="184"/>
      <c r="X4" s="186"/>
      <c r="Y4" s="184"/>
      <c r="Z4" s="186"/>
      <c r="AA4" s="184"/>
      <c r="AB4" s="186"/>
      <c r="AC4" s="184"/>
      <c r="AD4" s="186"/>
      <c r="AE4" s="184"/>
      <c r="AF4" s="186"/>
      <c r="AG4" s="184"/>
      <c r="AH4" s="186"/>
      <c r="AI4" s="184"/>
      <c r="AJ4" s="186"/>
      <c r="AK4" s="184"/>
      <c r="AL4" s="186"/>
      <c r="AM4" s="184"/>
      <c r="AN4" s="186"/>
      <c r="AO4" s="184"/>
      <c r="AP4" s="186"/>
      <c r="AQ4" s="184"/>
      <c r="AR4" s="186"/>
      <c r="AS4" s="184"/>
      <c r="AT4" s="186"/>
      <c r="AU4" s="184"/>
      <c r="AV4" s="186"/>
      <c r="AW4" s="184"/>
      <c r="AX4" s="186"/>
      <c r="AY4" s="184"/>
      <c r="AZ4" s="186"/>
      <c r="BA4" s="184"/>
      <c r="BB4" s="186"/>
      <c r="BC4" s="184"/>
      <c r="BD4" s="186"/>
      <c r="BE4" s="184"/>
      <c r="BF4" s="186"/>
      <c r="BG4" s="184"/>
      <c r="BH4" s="186"/>
      <c r="BI4" s="184"/>
      <c r="BJ4" s="186"/>
      <c r="BK4" s="184"/>
      <c r="BL4" s="186"/>
      <c r="BM4" s="184"/>
      <c r="BN4" s="186"/>
      <c r="BO4" s="184"/>
      <c r="BP4" s="186"/>
      <c r="BQ4" s="184"/>
      <c r="BR4" s="186"/>
      <c r="BS4" s="184"/>
      <c r="BT4" s="186"/>
      <c r="BU4" s="184"/>
      <c r="BV4" s="186"/>
      <c r="BW4" s="184"/>
      <c r="BX4" s="186"/>
      <c r="BY4" s="184"/>
      <c r="BZ4" s="186"/>
      <c r="CA4" s="184"/>
      <c r="CB4" s="186"/>
      <c r="CC4" s="184"/>
      <c r="CD4" s="186"/>
      <c r="CE4" s="184"/>
      <c r="CF4" s="186"/>
      <c r="CG4" s="184"/>
      <c r="CH4" s="186"/>
      <c r="CI4" s="184"/>
      <c r="CJ4" s="186"/>
      <c r="CK4" s="184"/>
      <c r="CL4" s="186"/>
      <c r="CM4" s="184"/>
      <c r="CN4" s="186"/>
      <c r="CO4" s="184"/>
      <c r="CP4" s="186"/>
      <c r="CQ4" s="184"/>
      <c r="CR4" s="186"/>
      <c r="CS4" s="184"/>
      <c r="CT4" s="186"/>
      <c r="CU4" s="184"/>
      <c r="CV4" s="186"/>
      <c r="CW4" s="184"/>
      <c r="CX4" s="186"/>
      <c r="CY4" s="184"/>
      <c r="CZ4" s="186"/>
      <c r="DA4" s="184"/>
      <c r="DB4" s="186"/>
      <c r="DC4" s="184"/>
      <c r="DD4" s="186"/>
      <c r="DE4" s="184"/>
      <c r="DF4" s="186"/>
      <c r="DG4" s="184"/>
      <c r="DH4" s="186"/>
      <c r="DI4" s="184"/>
      <c r="DJ4" s="186"/>
      <c r="DK4" s="184"/>
      <c r="DL4" s="186"/>
      <c r="DM4" s="184"/>
      <c r="DN4" s="186"/>
      <c r="DO4" s="184"/>
      <c r="DP4" s="186"/>
      <c r="DQ4" s="184"/>
      <c r="DR4" s="186"/>
      <c r="DS4" s="184"/>
      <c r="DT4" s="186"/>
      <c r="DU4" s="184"/>
      <c r="DV4" s="186"/>
      <c r="DW4" s="184"/>
      <c r="DX4" s="186"/>
      <c r="DY4" s="184"/>
      <c r="DZ4" s="186"/>
      <c r="EA4" s="184"/>
      <c r="EB4" s="186"/>
      <c r="EC4" s="184"/>
      <c r="ED4" s="186"/>
      <c r="EE4" s="184"/>
      <c r="EF4" s="186"/>
      <c r="EG4" s="184"/>
      <c r="EH4" s="186"/>
      <c r="EI4" s="184"/>
      <c r="EJ4" s="186"/>
      <c r="EK4" s="184"/>
      <c r="EL4" s="186"/>
      <c r="EM4" s="184"/>
      <c r="EN4" s="186"/>
      <c r="EO4" s="184"/>
      <c r="EP4" s="186"/>
      <c r="EQ4" s="184"/>
      <c r="ER4" s="186"/>
      <c r="ES4" s="184"/>
      <c r="ET4" s="186"/>
      <c r="EU4" s="184"/>
      <c r="EV4" s="186"/>
      <c r="EW4" s="184"/>
      <c r="EX4" s="186"/>
      <c r="EY4" s="184"/>
      <c r="EZ4" s="186"/>
      <c r="FA4" s="184"/>
      <c r="FB4" s="186"/>
      <c r="FC4" s="184"/>
      <c r="FD4" s="186"/>
      <c r="FE4" s="184"/>
      <c r="FF4" s="186"/>
      <c r="FG4" s="184"/>
      <c r="FH4" s="186"/>
      <c r="FI4" s="184"/>
      <c r="FJ4" s="186"/>
      <c r="FK4" s="184"/>
      <c r="FL4" s="186"/>
      <c r="FM4" s="184"/>
      <c r="FN4" s="186"/>
      <c r="FO4" s="184"/>
      <c r="FP4" s="186"/>
      <c r="FQ4" s="184"/>
      <c r="FR4" s="186"/>
      <c r="FS4" s="184"/>
      <c r="FT4" s="186"/>
      <c r="FU4" s="184"/>
      <c r="FV4" s="186"/>
      <c r="FW4" s="184"/>
      <c r="FX4" s="186"/>
      <c r="FY4" s="184"/>
      <c r="FZ4" s="186"/>
      <c r="GA4" s="184"/>
      <c r="GB4" s="186"/>
      <c r="GC4" s="184"/>
      <c r="GD4" s="186"/>
      <c r="GE4" s="184"/>
      <c r="GF4" s="186"/>
      <c r="GG4" s="184"/>
      <c r="GH4" s="186"/>
      <c r="GI4" s="184"/>
      <c r="GJ4" s="186"/>
      <c r="GK4" s="184"/>
      <c r="GL4" s="186"/>
      <c r="GM4" s="184"/>
      <c r="GN4" s="186"/>
      <c r="GO4" s="184"/>
      <c r="GP4" s="186"/>
      <c r="GQ4" s="184"/>
      <c r="GR4" s="186"/>
      <c r="GS4" s="184"/>
      <c r="GT4" s="186"/>
      <c r="GU4" s="184"/>
      <c r="GV4" s="186"/>
      <c r="GW4" s="184"/>
      <c r="GX4" s="186"/>
      <c r="GY4" s="184"/>
      <c r="GZ4" s="186"/>
      <c r="HA4" s="184"/>
      <c r="HB4" s="186"/>
      <c r="HC4" s="184"/>
      <c r="HD4" s="186"/>
      <c r="HE4" s="184"/>
      <c r="HF4" s="186"/>
      <c r="HG4" s="184"/>
      <c r="HH4" s="186"/>
      <c r="HI4" s="184"/>
      <c r="HJ4" s="186"/>
      <c r="HK4" s="184"/>
      <c r="HL4" s="186"/>
      <c r="HM4" s="184"/>
      <c r="HN4" s="186"/>
      <c r="HO4" s="184"/>
      <c r="HP4" s="186"/>
      <c r="HQ4" s="184"/>
      <c r="HR4" s="186"/>
      <c r="HS4" s="184"/>
      <c r="HT4" s="186"/>
      <c r="HU4" s="184"/>
      <c r="HV4" s="186"/>
      <c r="HW4" s="184"/>
      <c r="HX4" s="186"/>
      <c r="HY4" s="184"/>
      <c r="HZ4" s="186"/>
      <c r="IA4" s="184"/>
      <c r="IB4" s="186"/>
      <c r="IC4" s="184"/>
      <c r="ID4" s="186"/>
      <c r="IE4" s="184"/>
      <c r="IF4" s="186"/>
      <c r="IG4" s="184"/>
      <c r="IH4" s="186"/>
      <c r="II4" s="184"/>
    </row>
    <row r="6" spans="1:243" ht="3.75" customHeight="1"/>
    <row r="7" spans="1:243" ht="31.5" customHeight="1">
      <c r="A7" s="188" t="s">
        <v>402</v>
      </c>
      <c r="B7" s="188"/>
      <c r="C7" s="188"/>
      <c r="D7" s="188"/>
      <c r="E7" s="188"/>
      <c r="F7" s="188"/>
      <c r="G7" s="188"/>
    </row>
    <row r="8" spans="1:243" ht="3.75" customHeight="1"/>
    <row r="9" spans="1:243">
      <c r="A9" s="189" t="s">
        <v>403</v>
      </c>
      <c r="B9" s="189"/>
      <c r="C9" s="189"/>
      <c r="D9" s="189"/>
      <c r="E9" s="189"/>
      <c r="F9" s="189"/>
      <c r="G9" s="189"/>
    </row>
    <row r="10" spans="1:243" ht="3.75" customHeight="1"/>
    <row r="11" spans="1:243" ht="47.25" customHeight="1">
      <c r="A11" s="190" t="s">
        <v>404</v>
      </c>
      <c r="B11" s="190"/>
      <c r="C11" s="190"/>
      <c r="D11" s="190"/>
      <c r="E11" s="190"/>
      <c r="F11" s="190"/>
      <c r="G11" s="190"/>
    </row>
    <row r="12" spans="1:243" ht="3.75" customHeight="1"/>
    <row r="13" spans="1:243" ht="15" customHeight="1">
      <c r="A13" s="144" t="s">
        <v>50</v>
      </c>
      <c r="B13" s="191" t="s">
        <v>405</v>
      </c>
      <c r="C13" s="144" t="s">
        <v>406</v>
      </c>
      <c r="D13" s="144" t="s">
        <v>407</v>
      </c>
      <c r="E13" s="144" t="s">
        <v>408</v>
      </c>
      <c r="F13" s="192"/>
      <c r="G13" s="193" t="s">
        <v>409</v>
      </c>
    </row>
    <row r="14" spans="1:243" ht="46.5" customHeight="1">
      <c r="A14" s="144"/>
      <c r="B14" s="194"/>
      <c r="C14" s="144"/>
      <c r="D14" s="144"/>
      <c r="E14" s="195" t="s">
        <v>410</v>
      </c>
      <c r="F14" s="195" t="s">
        <v>411</v>
      </c>
      <c r="G14" s="196"/>
    </row>
    <row r="15" spans="1:243" ht="69" customHeight="1">
      <c r="A15" s="197">
        <v>1</v>
      </c>
      <c r="B15" s="197"/>
      <c r="C15" s="197"/>
      <c r="D15" s="197"/>
      <c r="E15" s="197"/>
      <c r="F15" s="197" t="s">
        <v>371</v>
      </c>
      <c r="G15" s="197"/>
    </row>
    <row r="16" spans="1:243">
      <c r="A16" s="197">
        <v>2</v>
      </c>
      <c r="B16" s="197"/>
      <c r="C16" s="197"/>
      <c r="D16" s="197"/>
      <c r="E16" s="197"/>
      <c r="F16" s="197"/>
      <c r="G16" s="197"/>
    </row>
    <row r="17" spans="1:7">
      <c r="A17" s="197">
        <v>3</v>
      </c>
      <c r="B17" s="197"/>
      <c r="C17" s="197"/>
      <c r="D17" s="197"/>
      <c r="E17" s="197"/>
      <c r="F17" s="197"/>
      <c r="G17" s="197"/>
    </row>
    <row r="19" spans="1:7" ht="15" customHeight="1">
      <c r="A19" s="166" t="s">
        <v>368</v>
      </c>
      <c r="B19" s="166"/>
      <c r="C19" s="166"/>
      <c r="D19" s="166"/>
      <c r="E19" s="166"/>
      <c r="F19" s="166"/>
      <c r="G19" s="166"/>
    </row>
    <row r="20" spans="1:7" ht="15" customHeight="1">
      <c r="A20" s="198" t="s">
        <v>369</v>
      </c>
      <c r="B20" s="198"/>
      <c r="C20" s="198"/>
      <c r="D20" s="199"/>
      <c r="F20" s="169" t="s">
        <v>370</v>
      </c>
      <c r="G20" s="169"/>
    </row>
    <row r="21" spans="1:7" ht="34.5" customHeight="1">
      <c r="A21" s="200" t="s">
        <v>371</v>
      </c>
      <c r="B21" s="200"/>
      <c r="C21" s="200"/>
      <c r="D21" s="201"/>
      <c r="F21" s="202"/>
      <c r="G21" s="202"/>
    </row>
    <row r="22" spans="1:7">
      <c r="A22" s="203"/>
      <c r="B22" s="203"/>
      <c r="C22" s="201"/>
      <c r="D22" s="201"/>
      <c r="F22" s="203"/>
    </row>
    <row r="23" spans="1:7" ht="15" customHeight="1">
      <c r="A23" s="204" t="s">
        <v>395</v>
      </c>
      <c r="B23" s="204"/>
      <c r="C23" s="205"/>
      <c r="D23" s="205"/>
      <c r="F23" s="206"/>
      <c r="G23" s="206"/>
    </row>
    <row r="24" spans="1:7" ht="15" customHeight="1">
      <c r="A24" s="204" t="s">
        <v>412</v>
      </c>
      <c r="B24" s="204"/>
      <c r="C24" s="205"/>
      <c r="D24" s="205"/>
      <c r="F24" s="207" t="s">
        <v>413</v>
      </c>
    </row>
    <row r="25" spans="1:7">
      <c r="A25" s="187" t="s">
        <v>375</v>
      </c>
      <c r="F25" s="187" t="s">
        <v>375</v>
      </c>
    </row>
  </sheetData>
  <mergeCells count="17">
    <mergeCell ref="A19:G19"/>
    <mergeCell ref="A20:C20"/>
    <mergeCell ref="F20:G20"/>
    <mergeCell ref="A21:C21"/>
    <mergeCell ref="F21:G21"/>
    <mergeCell ref="A13:A14"/>
    <mergeCell ref="B13:B14"/>
    <mergeCell ref="C13:C14"/>
    <mergeCell ref="D13:D14"/>
    <mergeCell ref="E13:F13"/>
    <mergeCell ref="G13:G14"/>
    <mergeCell ref="D1:G1"/>
    <mergeCell ref="D2:G2"/>
    <mergeCell ref="D3:G3"/>
    <mergeCell ref="D4:G4"/>
    <mergeCell ref="A7:G7"/>
    <mergeCell ref="A11:G11"/>
  </mergeCells>
  <printOptions horizontalCentered="1"/>
  <pageMargins left="0.31496062992125984" right="0.31496062992125984" top="0.19685039370078741" bottom="0.19685039370078741" header="0.31496062992125984" footer="0.31496062992125984"/>
  <pageSetup paperSize="9" fitToHeight="100" orientation="landscape" r:id="rId1"/>
</worksheet>
</file>

<file path=xl/worksheets/sheet14.xml><?xml version="1.0" encoding="utf-8"?>
<worksheet xmlns="http://schemas.openxmlformats.org/spreadsheetml/2006/main" xmlns:r="http://schemas.openxmlformats.org/officeDocument/2006/relationships">
  <dimension ref="A1:IM36"/>
  <sheetViews>
    <sheetView view="pageBreakPreview" zoomScaleSheetLayoutView="100" workbookViewId="0">
      <selection activeCell="E1" sqref="E1:K1"/>
    </sheetView>
  </sheetViews>
  <sheetFormatPr defaultColWidth="9.140625" defaultRowHeight="15"/>
  <cols>
    <col min="1" max="1" width="19.7109375" style="187" customWidth="1"/>
    <col min="2" max="2" width="17.28515625" style="187" customWidth="1"/>
    <col min="3" max="3" width="22.85546875" style="187" customWidth="1"/>
    <col min="4" max="4" width="8" style="187" customWidth="1"/>
    <col min="5" max="5" width="8.85546875" style="187" customWidth="1"/>
    <col min="6" max="6" width="13.140625" style="187" customWidth="1"/>
    <col min="7" max="7" width="10.85546875" style="187" customWidth="1"/>
    <col min="8" max="8" width="11.5703125" style="187" customWidth="1"/>
    <col min="9" max="11" width="8" style="187" customWidth="1"/>
    <col min="12" max="256" width="9.140625" style="187"/>
    <col min="257" max="257" width="19.7109375" style="187" customWidth="1"/>
    <col min="258" max="258" width="17.28515625" style="187" customWidth="1"/>
    <col min="259" max="259" width="22.85546875" style="187" customWidth="1"/>
    <col min="260" max="260" width="8" style="187" customWidth="1"/>
    <col min="261" max="261" width="8.85546875" style="187" customWidth="1"/>
    <col min="262" max="262" width="13.140625" style="187" customWidth="1"/>
    <col min="263" max="263" width="10.85546875" style="187" customWidth="1"/>
    <col min="264" max="264" width="11.5703125" style="187" customWidth="1"/>
    <col min="265" max="267" width="8" style="187" customWidth="1"/>
    <col min="268" max="512" width="9.140625" style="187"/>
    <col min="513" max="513" width="19.7109375" style="187" customWidth="1"/>
    <col min="514" max="514" width="17.28515625" style="187" customWidth="1"/>
    <col min="515" max="515" width="22.85546875" style="187" customWidth="1"/>
    <col min="516" max="516" width="8" style="187" customWidth="1"/>
    <col min="517" max="517" width="8.85546875" style="187" customWidth="1"/>
    <col min="518" max="518" width="13.140625" style="187" customWidth="1"/>
    <col min="519" max="519" width="10.85546875" style="187" customWidth="1"/>
    <col min="520" max="520" width="11.5703125" style="187" customWidth="1"/>
    <col min="521" max="523" width="8" style="187" customWidth="1"/>
    <col min="524" max="768" width="9.140625" style="187"/>
    <col min="769" max="769" width="19.7109375" style="187" customWidth="1"/>
    <col min="770" max="770" width="17.28515625" style="187" customWidth="1"/>
    <col min="771" max="771" width="22.85546875" style="187" customWidth="1"/>
    <col min="772" max="772" width="8" style="187" customWidth="1"/>
    <col min="773" max="773" width="8.85546875" style="187" customWidth="1"/>
    <col min="774" max="774" width="13.140625" style="187" customWidth="1"/>
    <col min="775" max="775" width="10.85546875" style="187" customWidth="1"/>
    <col min="776" max="776" width="11.5703125" style="187" customWidth="1"/>
    <col min="777" max="779" width="8" style="187" customWidth="1"/>
    <col min="780" max="1024" width="9.140625" style="187"/>
    <col min="1025" max="1025" width="19.7109375" style="187" customWidth="1"/>
    <col min="1026" max="1026" width="17.28515625" style="187" customWidth="1"/>
    <col min="1027" max="1027" width="22.85546875" style="187" customWidth="1"/>
    <col min="1028" max="1028" width="8" style="187" customWidth="1"/>
    <col min="1029" max="1029" width="8.85546875" style="187" customWidth="1"/>
    <col min="1030" max="1030" width="13.140625" style="187" customWidth="1"/>
    <col min="1031" max="1031" width="10.85546875" style="187" customWidth="1"/>
    <col min="1032" max="1032" width="11.5703125" style="187" customWidth="1"/>
    <col min="1033" max="1035" width="8" style="187" customWidth="1"/>
    <col min="1036" max="1280" width="9.140625" style="187"/>
    <col min="1281" max="1281" width="19.7109375" style="187" customWidth="1"/>
    <col min="1282" max="1282" width="17.28515625" style="187" customWidth="1"/>
    <col min="1283" max="1283" width="22.85546875" style="187" customWidth="1"/>
    <col min="1284" max="1284" width="8" style="187" customWidth="1"/>
    <col min="1285" max="1285" width="8.85546875" style="187" customWidth="1"/>
    <col min="1286" max="1286" width="13.140625" style="187" customWidth="1"/>
    <col min="1287" max="1287" width="10.85546875" style="187" customWidth="1"/>
    <col min="1288" max="1288" width="11.5703125" style="187" customWidth="1"/>
    <col min="1289" max="1291" width="8" style="187" customWidth="1"/>
    <col min="1292" max="1536" width="9.140625" style="187"/>
    <col min="1537" max="1537" width="19.7109375" style="187" customWidth="1"/>
    <col min="1538" max="1538" width="17.28515625" style="187" customWidth="1"/>
    <col min="1539" max="1539" width="22.85546875" style="187" customWidth="1"/>
    <col min="1540" max="1540" width="8" style="187" customWidth="1"/>
    <col min="1541" max="1541" width="8.85546875" style="187" customWidth="1"/>
    <col min="1542" max="1542" width="13.140625" style="187" customWidth="1"/>
    <col min="1543" max="1543" width="10.85546875" style="187" customWidth="1"/>
    <col min="1544" max="1544" width="11.5703125" style="187" customWidth="1"/>
    <col min="1545" max="1547" width="8" style="187" customWidth="1"/>
    <col min="1548" max="1792" width="9.140625" style="187"/>
    <col min="1793" max="1793" width="19.7109375" style="187" customWidth="1"/>
    <col min="1794" max="1794" width="17.28515625" style="187" customWidth="1"/>
    <col min="1795" max="1795" width="22.85546875" style="187" customWidth="1"/>
    <col min="1796" max="1796" width="8" style="187" customWidth="1"/>
    <col min="1797" max="1797" width="8.85546875" style="187" customWidth="1"/>
    <col min="1798" max="1798" width="13.140625" style="187" customWidth="1"/>
    <col min="1799" max="1799" width="10.85546875" style="187" customWidth="1"/>
    <col min="1800" max="1800" width="11.5703125" style="187" customWidth="1"/>
    <col min="1801" max="1803" width="8" style="187" customWidth="1"/>
    <col min="1804" max="2048" width="9.140625" style="187"/>
    <col min="2049" max="2049" width="19.7109375" style="187" customWidth="1"/>
    <col min="2050" max="2050" width="17.28515625" style="187" customWidth="1"/>
    <col min="2051" max="2051" width="22.85546875" style="187" customWidth="1"/>
    <col min="2052" max="2052" width="8" style="187" customWidth="1"/>
    <col min="2053" max="2053" width="8.85546875" style="187" customWidth="1"/>
    <col min="2054" max="2054" width="13.140625" style="187" customWidth="1"/>
    <col min="2055" max="2055" width="10.85546875" style="187" customWidth="1"/>
    <col min="2056" max="2056" width="11.5703125" style="187" customWidth="1"/>
    <col min="2057" max="2059" width="8" style="187" customWidth="1"/>
    <col min="2060" max="2304" width="9.140625" style="187"/>
    <col min="2305" max="2305" width="19.7109375" style="187" customWidth="1"/>
    <col min="2306" max="2306" width="17.28515625" style="187" customWidth="1"/>
    <col min="2307" max="2307" width="22.85546875" style="187" customWidth="1"/>
    <col min="2308" max="2308" width="8" style="187" customWidth="1"/>
    <col min="2309" max="2309" width="8.85546875" style="187" customWidth="1"/>
    <col min="2310" max="2310" width="13.140625" style="187" customWidth="1"/>
    <col min="2311" max="2311" width="10.85546875" style="187" customWidth="1"/>
    <col min="2312" max="2312" width="11.5703125" style="187" customWidth="1"/>
    <col min="2313" max="2315" width="8" style="187" customWidth="1"/>
    <col min="2316" max="2560" width="9.140625" style="187"/>
    <col min="2561" max="2561" width="19.7109375" style="187" customWidth="1"/>
    <col min="2562" max="2562" width="17.28515625" style="187" customWidth="1"/>
    <col min="2563" max="2563" width="22.85546875" style="187" customWidth="1"/>
    <col min="2564" max="2564" width="8" style="187" customWidth="1"/>
    <col min="2565" max="2565" width="8.85546875" style="187" customWidth="1"/>
    <col min="2566" max="2566" width="13.140625" style="187" customWidth="1"/>
    <col min="2567" max="2567" width="10.85546875" style="187" customWidth="1"/>
    <col min="2568" max="2568" width="11.5703125" style="187" customWidth="1"/>
    <col min="2569" max="2571" width="8" style="187" customWidth="1"/>
    <col min="2572" max="2816" width="9.140625" style="187"/>
    <col min="2817" max="2817" width="19.7109375" style="187" customWidth="1"/>
    <col min="2818" max="2818" width="17.28515625" style="187" customWidth="1"/>
    <col min="2819" max="2819" width="22.85546875" style="187" customWidth="1"/>
    <col min="2820" max="2820" width="8" style="187" customWidth="1"/>
    <col min="2821" max="2821" width="8.85546875" style="187" customWidth="1"/>
    <col min="2822" max="2822" width="13.140625" style="187" customWidth="1"/>
    <col min="2823" max="2823" width="10.85546875" style="187" customWidth="1"/>
    <col min="2824" max="2824" width="11.5703125" style="187" customWidth="1"/>
    <col min="2825" max="2827" width="8" style="187" customWidth="1"/>
    <col min="2828" max="3072" width="9.140625" style="187"/>
    <col min="3073" max="3073" width="19.7109375" style="187" customWidth="1"/>
    <col min="3074" max="3074" width="17.28515625" style="187" customWidth="1"/>
    <col min="3075" max="3075" width="22.85546875" style="187" customWidth="1"/>
    <col min="3076" max="3076" width="8" style="187" customWidth="1"/>
    <col min="3077" max="3077" width="8.85546875" style="187" customWidth="1"/>
    <col min="3078" max="3078" width="13.140625" style="187" customWidth="1"/>
    <col min="3079" max="3079" width="10.85546875" style="187" customWidth="1"/>
    <col min="3080" max="3080" width="11.5703125" style="187" customWidth="1"/>
    <col min="3081" max="3083" width="8" style="187" customWidth="1"/>
    <col min="3084" max="3328" width="9.140625" style="187"/>
    <col min="3329" max="3329" width="19.7109375" style="187" customWidth="1"/>
    <col min="3330" max="3330" width="17.28515625" style="187" customWidth="1"/>
    <col min="3331" max="3331" width="22.85546875" style="187" customWidth="1"/>
    <col min="3332" max="3332" width="8" style="187" customWidth="1"/>
    <col min="3333" max="3333" width="8.85546875" style="187" customWidth="1"/>
    <col min="3334" max="3334" width="13.140625" style="187" customWidth="1"/>
    <col min="3335" max="3335" width="10.85546875" style="187" customWidth="1"/>
    <col min="3336" max="3336" width="11.5703125" style="187" customWidth="1"/>
    <col min="3337" max="3339" width="8" style="187" customWidth="1"/>
    <col min="3340" max="3584" width="9.140625" style="187"/>
    <col min="3585" max="3585" width="19.7109375" style="187" customWidth="1"/>
    <col min="3586" max="3586" width="17.28515625" style="187" customWidth="1"/>
    <col min="3587" max="3587" width="22.85546875" style="187" customWidth="1"/>
    <col min="3588" max="3588" width="8" style="187" customWidth="1"/>
    <col min="3589" max="3589" width="8.85546875" style="187" customWidth="1"/>
    <col min="3590" max="3590" width="13.140625" style="187" customWidth="1"/>
    <col min="3591" max="3591" width="10.85546875" style="187" customWidth="1"/>
    <col min="3592" max="3592" width="11.5703125" style="187" customWidth="1"/>
    <col min="3593" max="3595" width="8" style="187" customWidth="1"/>
    <col min="3596" max="3840" width="9.140625" style="187"/>
    <col min="3841" max="3841" width="19.7109375" style="187" customWidth="1"/>
    <col min="3842" max="3842" width="17.28515625" style="187" customWidth="1"/>
    <col min="3843" max="3843" width="22.85546875" style="187" customWidth="1"/>
    <col min="3844" max="3844" width="8" style="187" customWidth="1"/>
    <col min="3845" max="3845" width="8.85546875" style="187" customWidth="1"/>
    <col min="3846" max="3846" width="13.140625" style="187" customWidth="1"/>
    <col min="3847" max="3847" width="10.85546875" style="187" customWidth="1"/>
    <col min="3848" max="3848" width="11.5703125" style="187" customWidth="1"/>
    <col min="3849" max="3851" width="8" style="187" customWidth="1"/>
    <col min="3852" max="4096" width="9.140625" style="187"/>
    <col min="4097" max="4097" width="19.7109375" style="187" customWidth="1"/>
    <col min="4098" max="4098" width="17.28515625" style="187" customWidth="1"/>
    <col min="4099" max="4099" width="22.85546875" style="187" customWidth="1"/>
    <col min="4100" max="4100" width="8" style="187" customWidth="1"/>
    <col min="4101" max="4101" width="8.85546875" style="187" customWidth="1"/>
    <col min="4102" max="4102" width="13.140625" style="187" customWidth="1"/>
    <col min="4103" max="4103" width="10.85546875" style="187" customWidth="1"/>
    <col min="4104" max="4104" width="11.5703125" style="187" customWidth="1"/>
    <col min="4105" max="4107" width="8" style="187" customWidth="1"/>
    <col min="4108" max="4352" width="9.140625" style="187"/>
    <col min="4353" max="4353" width="19.7109375" style="187" customWidth="1"/>
    <col min="4354" max="4354" width="17.28515625" style="187" customWidth="1"/>
    <col min="4355" max="4355" width="22.85546875" style="187" customWidth="1"/>
    <col min="4356" max="4356" width="8" style="187" customWidth="1"/>
    <col min="4357" max="4357" width="8.85546875" style="187" customWidth="1"/>
    <col min="4358" max="4358" width="13.140625" style="187" customWidth="1"/>
    <col min="4359" max="4359" width="10.85546875" style="187" customWidth="1"/>
    <col min="4360" max="4360" width="11.5703125" style="187" customWidth="1"/>
    <col min="4361" max="4363" width="8" style="187" customWidth="1"/>
    <col min="4364" max="4608" width="9.140625" style="187"/>
    <col min="4609" max="4609" width="19.7109375" style="187" customWidth="1"/>
    <col min="4610" max="4610" width="17.28515625" style="187" customWidth="1"/>
    <col min="4611" max="4611" width="22.85546875" style="187" customWidth="1"/>
    <col min="4612" max="4612" width="8" style="187" customWidth="1"/>
    <col min="4613" max="4613" width="8.85546875" style="187" customWidth="1"/>
    <col min="4614" max="4614" width="13.140625" style="187" customWidth="1"/>
    <col min="4615" max="4615" width="10.85546875" style="187" customWidth="1"/>
    <col min="4616" max="4616" width="11.5703125" style="187" customWidth="1"/>
    <col min="4617" max="4619" width="8" style="187" customWidth="1"/>
    <col min="4620" max="4864" width="9.140625" style="187"/>
    <col min="4865" max="4865" width="19.7109375" style="187" customWidth="1"/>
    <col min="4866" max="4866" width="17.28515625" style="187" customWidth="1"/>
    <col min="4867" max="4867" width="22.85546875" style="187" customWidth="1"/>
    <col min="4868" max="4868" width="8" style="187" customWidth="1"/>
    <col min="4869" max="4869" width="8.85546875" style="187" customWidth="1"/>
    <col min="4870" max="4870" width="13.140625" style="187" customWidth="1"/>
    <col min="4871" max="4871" width="10.85546875" style="187" customWidth="1"/>
    <col min="4872" max="4872" width="11.5703125" style="187" customWidth="1"/>
    <col min="4873" max="4875" width="8" style="187" customWidth="1"/>
    <col min="4876" max="5120" width="9.140625" style="187"/>
    <col min="5121" max="5121" width="19.7109375" style="187" customWidth="1"/>
    <col min="5122" max="5122" width="17.28515625" style="187" customWidth="1"/>
    <col min="5123" max="5123" width="22.85546875" style="187" customWidth="1"/>
    <col min="5124" max="5124" width="8" style="187" customWidth="1"/>
    <col min="5125" max="5125" width="8.85546875" style="187" customWidth="1"/>
    <col min="5126" max="5126" width="13.140625" style="187" customWidth="1"/>
    <col min="5127" max="5127" width="10.85546875" style="187" customWidth="1"/>
    <col min="5128" max="5128" width="11.5703125" style="187" customWidth="1"/>
    <col min="5129" max="5131" width="8" style="187" customWidth="1"/>
    <col min="5132" max="5376" width="9.140625" style="187"/>
    <col min="5377" max="5377" width="19.7109375" style="187" customWidth="1"/>
    <col min="5378" max="5378" width="17.28515625" style="187" customWidth="1"/>
    <col min="5379" max="5379" width="22.85546875" style="187" customWidth="1"/>
    <col min="5380" max="5380" width="8" style="187" customWidth="1"/>
    <col min="5381" max="5381" width="8.85546875" style="187" customWidth="1"/>
    <col min="5382" max="5382" width="13.140625" style="187" customWidth="1"/>
    <col min="5383" max="5383" width="10.85546875" style="187" customWidth="1"/>
    <col min="5384" max="5384" width="11.5703125" style="187" customWidth="1"/>
    <col min="5385" max="5387" width="8" style="187" customWidth="1"/>
    <col min="5388" max="5632" width="9.140625" style="187"/>
    <col min="5633" max="5633" width="19.7109375" style="187" customWidth="1"/>
    <col min="5634" max="5634" width="17.28515625" style="187" customWidth="1"/>
    <col min="5635" max="5635" width="22.85546875" style="187" customWidth="1"/>
    <col min="5636" max="5636" width="8" style="187" customWidth="1"/>
    <col min="5637" max="5637" width="8.85546875" style="187" customWidth="1"/>
    <col min="5638" max="5638" width="13.140625" style="187" customWidth="1"/>
    <col min="5639" max="5639" width="10.85546875" style="187" customWidth="1"/>
    <col min="5640" max="5640" width="11.5703125" style="187" customWidth="1"/>
    <col min="5641" max="5643" width="8" style="187" customWidth="1"/>
    <col min="5644" max="5888" width="9.140625" style="187"/>
    <col min="5889" max="5889" width="19.7109375" style="187" customWidth="1"/>
    <col min="5890" max="5890" width="17.28515625" style="187" customWidth="1"/>
    <col min="5891" max="5891" width="22.85546875" style="187" customWidth="1"/>
    <col min="5892" max="5892" width="8" style="187" customWidth="1"/>
    <col min="5893" max="5893" width="8.85546875" style="187" customWidth="1"/>
    <col min="5894" max="5894" width="13.140625" style="187" customWidth="1"/>
    <col min="5895" max="5895" width="10.85546875" style="187" customWidth="1"/>
    <col min="5896" max="5896" width="11.5703125" style="187" customWidth="1"/>
    <col min="5897" max="5899" width="8" style="187" customWidth="1"/>
    <col min="5900" max="6144" width="9.140625" style="187"/>
    <col min="6145" max="6145" width="19.7109375" style="187" customWidth="1"/>
    <col min="6146" max="6146" width="17.28515625" style="187" customWidth="1"/>
    <col min="6147" max="6147" width="22.85546875" style="187" customWidth="1"/>
    <col min="6148" max="6148" width="8" style="187" customWidth="1"/>
    <col min="6149" max="6149" width="8.85546875" style="187" customWidth="1"/>
    <col min="6150" max="6150" width="13.140625" style="187" customWidth="1"/>
    <col min="6151" max="6151" width="10.85546875" style="187" customWidth="1"/>
    <col min="6152" max="6152" width="11.5703125" style="187" customWidth="1"/>
    <col min="6153" max="6155" width="8" style="187" customWidth="1"/>
    <col min="6156" max="6400" width="9.140625" style="187"/>
    <col min="6401" max="6401" width="19.7109375" style="187" customWidth="1"/>
    <col min="6402" max="6402" width="17.28515625" style="187" customWidth="1"/>
    <col min="6403" max="6403" width="22.85546875" style="187" customWidth="1"/>
    <col min="6404" max="6404" width="8" style="187" customWidth="1"/>
    <col min="6405" max="6405" width="8.85546875" style="187" customWidth="1"/>
    <col min="6406" max="6406" width="13.140625" style="187" customWidth="1"/>
    <col min="6407" max="6407" width="10.85546875" style="187" customWidth="1"/>
    <col min="6408" max="6408" width="11.5703125" style="187" customWidth="1"/>
    <col min="6409" max="6411" width="8" style="187" customWidth="1"/>
    <col min="6412" max="6656" width="9.140625" style="187"/>
    <col min="6657" max="6657" width="19.7109375" style="187" customWidth="1"/>
    <col min="6658" max="6658" width="17.28515625" style="187" customWidth="1"/>
    <col min="6659" max="6659" width="22.85546875" style="187" customWidth="1"/>
    <col min="6660" max="6660" width="8" style="187" customWidth="1"/>
    <col min="6661" max="6661" width="8.85546875" style="187" customWidth="1"/>
    <col min="6662" max="6662" width="13.140625" style="187" customWidth="1"/>
    <col min="6663" max="6663" width="10.85546875" style="187" customWidth="1"/>
    <col min="6664" max="6664" width="11.5703125" style="187" customWidth="1"/>
    <col min="6665" max="6667" width="8" style="187" customWidth="1"/>
    <col min="6668" max="6912" width="9.140625" style="187"/>
    <col min="6913" max="6913" width="19.7109375" style="187" customWidth="1"/>
    <col min="6914" max="6914" width="17.28515625" style="187" customWidth="1"/>
    <col min="6915" max="6915" width="22.85546875" style="187" customWidth="1"/>
    <col min="6916" max="6916" width="8" style="187" customWidth="1"/>
    <col min="6917" max="6917" width="8.85546875" style="187" customWidth="1"/>
    <col min="6918" max="6918" width="13.140625" style="187" customWidth="1"/>
    <col min="6919" max="6919" width="10.85546875" style="187" customWidth="1"/>
    <col min="6920" max="6920" width="11.5703125" style="187" customWidth="1"/>
    <col min="6921" max="6923" width="8" style="187" customWidth="1"/>
    <col min="6924" max="7168" width="9.140625" style="187"/>
    <col min="7169" max="7169" width="19.7109375" style="187" customWidth="1"/>
    <col min="7170" max="7170" width="17.28515625" style="187" customWidth="1"/>
    <col min="7171" max="7171" width="22.85546875" style="187" customWidth="1"/>
    <col min="7172" max="7172" width="8" style="187" customWidth="1"/>
    <col min="7173" max="7173" width="8.85546875" style="187" customWidth="1"/>
    <col min="7174" max="7174" width="13.140625" style="187" customWidth="1"/>
    <col min="7175" max="7175" width="10.85546875" style="187" customWidth="1"/>
    <col min="7176" max="7176" width="11.5703125" style="187" customWidth="1"/>
    <col min="7177" max="7179" width="8" style="187" customWidth="1"/>
    <col min="7180" max="7424" width="9.140625" style="187"/>
    <col min="7425" max="7425" width="19.7109375" style="187" customWidth="1"/>
    <col min="7426" max="7426" width="17.28515625" style="187" customWidth="1"/>
    <col min="7427" max="7427" width="22.85546875" style="187" customWidth="1"/>
    <col min="7428" max="7428" width="8" style="187" customWidth="1"/>
    <col min="7429" max="7429" width="8.85546875" style="187" customWidth="1"/>
    <col min="7430" max="7430" width="13.140625" style="187" customWidth="1"/>
    <col min="7431" max="7431" width="10.85546875" style="187" customWidth="1"/>
    <col min="7432" max="7432" width="11.5703125" style="187" customWidth="1"/>
    <col min="7433" max="7435" width="8" style="187" customWidth="1"/>
    <col min="7436" max="7680" width="9.140625" style="187"/>
    <col min="7681" max="7681" width="19.7109375" style="187" customWidth="1"/>
    <col min="7682" max="7682" width="17.28515625" style="187" customWidth="1"/>
    <col min="7683" max="7683" width="22.85546875" style="187" customWidth="1"/>
    <col min="7684" max="7684" width="8" style="187" customWidth="1"/>
    <col min="7685" max="7685" width="8.85546875" style="187" customWidth="1"/>
    <col min="7686" max="7686" width="13.140625" style="187" customWidth="1"/>
    <col min="7687" max="7687" width="10.85546875" style="187" customWidth="1"/>
    <col min="7688" max="7688" width="11.5703125" style="187" customWidth="1"/>
    <col min="7689" max="7691" width="8" style="187" customWidth="1"/>
    <col min="7692" max="7936" width="9.140625" style="187"/>
    <col min="7937" max="7937" width="19.7109375" style="187" customWidth="1"/>
    <col min="7938" max="7938" width="17.28515625" style="187" customWidth="1"/>
    <col min="7939" max="7939" width="22.85546875" style="187" customWidth="1"/>
    <col min="7940" max="7940" width="8" style="187" customWidth="1"/>
    <col min="7941" max="7941" width="8.85546875" style="187" customWidth="1"/>
    <col min="7942" max="7942" width="13.140625" style="187" customWidth="1"/>
    <col min="7943" max="7943" width="10.85546875" style="187" customWidth="1"/>
    <col min="7944" max="7944" width="11.5703125" style="187" customWidth="1"/>
    <col min="7945" max="7947" width="8" style="187" customWidth="1"/>
    <col min="7948" max="8192" width="9.140625" style="187"/>
    <col min="8193" max="8193" width="19.7109375" style="187" customWidth="1"/>
    <col min="8194" max="8194" width="17.28515625" style="187" customWidth="1"/>
    <col min="8195" max="8195" width="22.85546875" style="187" customWidth="1"/>
    <col min="8196" max="8196" width="8" style="187" customWidth="1"/>
    <col min="8197" max="8197" width="8.85546875" style="187" customWidth="1"/>
    <col min="8198" max="8198" width="13.140625" style="187" customWidth="1"/>
    <col min="8199" max="8199" width="10.85546875" style="187" customWidth="1"/>
    <col min="8200" max="8200" width="11.5703125" style="187" customWidth="1"/>
    <col min="8201" max="8203" width="8" style="187" customWidth="1"/>
    <col min="8204" max="8448" width="9.140625" style="187"/>
    <col min="8449" max="8449" width="19.7109375" style="187" customWidth="1"/>
    <col min="8450" max="8450" width="17.28515625" style="187" customWidth="1"/>
    <col min="8451" max="8451" width="22.85546875" style="187" customWidth="1"/>
    <col min="8452" max="8452" width="8" style="187" customWidth="1"/>
    <col min="8453" max="8453" width="8.85546875" style="187" customWidth="1"/>
    <col min="8454" max="8454" width="13.140625" style="187" customWidth="1"/>
    <col min="8455" max="8455" width="10.85546875" style="187" customWidth="1"/>
    <col min="8456" max="8456" width="11.5703125" style="187" customWidth="1"/>
    <col min="8457" max="8459" width="8" style="187" customWidth="1"/>
    <col min="8460" max="8704" width="9.140625" style="187"/>
    <col min="8705" max="8705" width="19.7109375" style="187" customWidth="1"/>
    <col min="8706" max="8706" width="17.28515625" style="187" customWidth="1"/>
    <col min="8707" max="8707" width="22.85546875" style="187" customWidth="1"/>
    <col min="8708" max="8708" width="8" style="187" customWidth="1"/>
    <col min="8709" max="8709" width="8.85546875" style="187" customWidth="1"/>
    <col min="8710" max="8710" width="13.140625" style="187" customWidth="1"/>
    <col min="8711" max="8711" width="10.85546875" style="187" customWidth="1"/>
    <col min="8712" max="8712" width="11.5703125" style="187" customWidth="1"/>
    <col min="8713" max="8715" width="8" style="187" customWidth="1"/>
    <col min="8716" max="8960" width="9.140625" style="187"/>
    <col min="8961" max="8961" width="19.7109375" style="187" customWidth="1"/>
    <col min="8962" max="8962" width="17.28515625" style="187" customWidth="1"/>
    <col min="8963" max="8963" width="22.85546875" style="187" customWidth="1"/>
    <col min="8964" max="8964" width="8" style="187" customWidth="1"/>
    <col min="8965" max="8965" width="8.85546875" style="187" customWidth="1"/>
    <col min="8966" max="8966" width="13.140625" style="187" customWidth="1"/>
    <col min="8967" max="8967" width="10.85546875" style="187" customWidth="1"/>
    <col min="8968" max="8968" width="11.5703125" style="187" customWidth="1"/>
    <col min="8969" max="8971" width="8" style="187" customWidth="1"/>
    <col min="8972" max="9216" width="9.140625" style="187"/>
    <col min="9217" max="9217" width="19.7109375" style="187" customWidth="1"/>
    <col min="9218" max="9218" width="17.28515625" style="187" customWidth="1"/>
    <col min="9219" max="9219" width="22.85546875" style="187" customWidth="1"/>
    <col min="9220" max="9220" width="8" style="187" customWidth="1"/>
    <col min="9221" max="9221" width="8.85546875" style="187" customWidth="1"/>
    <col min="9222" max="9222" width="13.140625" style="187" customWidth="1"/>
    <col min="9223" max="9223" width="10.85546875" style="187" customWidth="1"/>
    <col min="9224" max="9224" width="11.5703125" style="187" customWidth="1"/>
    <col min="9225" max="9227" width="8" style="187" customWidth="1"/>
    <col min="9228" max="9472" width="9.140625" style="187"/>
    <col min="9473" max="9473" width="19.7109375" style="187" customWidth="1"/>
    <col min="9474" max="9474" width="17.28515625" style="187" customWidth="1"/>
    <col min="9475" max="9475" width="22.85546875" style="187" customWidth="1"/>
    <col min="9476" max="9476" width="8" style="187" customWidth="1"/>
    <col min="9477" max="9477" width="8.85546875" style="187" customWidth="1"/>
    <col min="9478" max="9478" width="13.140625" style="187" customWidth="1"/>
    <col min="9479" max="9479" width="10.85546875" style="187" customWidth="1"/>
    <col min="9480" max="9480" width="11.5703125" style="187" customWidth="1"/>
    <col min="9481" max="9483" width="8" style="187" customWidth="1"/>
    <col min="9484" max="9728" width="9.140625" style="187"/>
    <col min="9729" max="9729" width="19.7109375" style="187" customWidth="1"/>
    <col min="9730" max="9730" width="17.28515625" style="187" customWidth="1"/>
    <col min="9731" max="9731" width="22.85546875" style="187" customWidth="1"/>
    <col min="9732" max="9732" width="8" style="187" customWidth="1"/>
    <col min="9733" max="9733" width="8.85546875" style="187" customWidth="1"/>
    <col min="9734" max="9734" width="13.140625" style="187" customWidth="1"/>
    <col min="9735" max="9735" width="10.85546875" style="187" customWidth="1"/>
    <col min="9736" max="9736" width="11.5703125" style="187" customWidth="1"/>
    <col min="9737" max="9739" width="8" style="187" customWidth="1"/>
    <col min="9740" max="9984" width="9.140625" style="187"/>
    <col min="9985" max="9985" width="19.7109375" style="187" customWidth="1"/>
    <col min="9986" max="9986" width="17.28515625" style="187" customWidth="1"/>
    <col min="9987" max="9987" width="22.85546875" style="187" customWidth="1"/>
    <col min="9988" max="9988" width="8" style="187" customWidth="1"/>
    <col min="9989" max="9989" width="8.85546875" style="187" customWidth="1"/>
    <col min="9990" max="9990" width="13.140625" style="187" customWidth="1"/>
    <col min="9991" max="9991" width="10.85546875" style="187" customWidth="1"/>
    <col min="9992" max="9992" width="11.5703125" style="187" customWidth="1"/>
    <col min="9993" max="9995" width="8" style="187" customWidth="1"/>
    <col min="9996" max="10240" width="9.140625" style="187"/>
    <col min="10241" max="10241" width="19.7109375" style="187" customWidth="1"/>
    <col min="10242" max="10242" width="17.28515625" style="187" customWidth="1"/>
    <col min="10243" max="10243" width="22.85546875" style="187" customWidth="1"/>
    <col min="10244" max="10244" width="8" style="187" customWidth="1"/>
    <col min="10245" max="10245" width="8.85546875" style="187" customWidth="1"/>
    <col min="10246" max="10246" width="13.140625" style="187" customWidth="1"/>
    <col min="10247" max="10247" width="10.85546875" style="187" customWidth="1"/>
    <col min="10248" max="10248" width="11.5703125" style="187" customWidth="1"/>
    <col min="10249" max="10251" width="8" style="187" customWidth="1"/>
    <col min="10252" max="10496" width="9.140625" style="187"/>
    <col min="10497" max="10497" width="19.7109375" style="187" customWidth="1"/>
    <col min="10498" max="10498" width="17.28515625" style="187" customWidth="1"/>
    <col min="10499" max="10499" width="22.85546875" style="187" customWidth="1"/>
    <col min="10500" max="10500" width="8" style="187" customWidth="1"/>
    <col min="10501" max="10501" width="8.85546875" style="187" customWidth="1"/>
    <col min="10502" max="10502" width="13.140625" style="187" customWidth="1"/>
    <col min="10503" max="10503" width="10.85546875" style="187" customWidth="1"/>
    <col min="10504" max="10504" width="11.5703125" style="187" customWidth="1"/>
    <col min="10505" max="10507" width="8" style="187" customWidth="1"/>
    <col min="10508" max="10752" width="9.140625" style="187"/>
    <col min="10753" max="10753" width="19.7109375" style="187" customWidth="1"/>
    <col min="10754" max="10754" width="17.28515625" style="187" customWidth="1"/>
    <col min="10755" max="10755" width="22.85546875" style="187" customWidth="1"/>
    <col min="10756" max="10756" width="8" style="187" customWidth="1"/>
    <col min="10757" max="10757" width="8.85546875" style="187" customWidth="1"/>
    <col min="10758" max="10758" width="13.140625" style="187" customWidth="1"/>
    <col min="10759" max="10759" width="10.85546875" style="187" customWidth="1"/>
    <col min="10760" max="10760" width="11.5703125" style="187" customWidth="1"/>
    <col min="10761" max="10763" width="8" style="187" customWidth="1"/>
    <col min="10764" max="11008" width="9.140625" style="187"/>
    <col min="11009" max="11009" width="19.7109375" style="187" customWidth="1"/>
    <col min="11010" max="11010" width="17.28515625" style="187" customWidth="1"/>
    <col min="11011" max="11011" width="22.85546875" style="187" customWidth="1"/>
    <col min="11012" max="11012" width="8" style="187" customWidth="1"/>
    <col min="11013" max="11013" width="8.85546875" style="187" customWidth="1"/>
    <col min="11014" max="11014" width="13.140625" style="187" customWidth="1"/>
    <col min="11015" max="11015" width="10.85546875" style="187" customWidth="1"/>
    <col min="11016" max="11016" width="11.5703125" style="187" customWidth="1"/>
    <col min="11017" max="11019" width="8" style="187" customWidth="1"/>
    <col min="11020" max="11264" width="9.140625" style="187"/>
    <col min="11265" max="11265" width="19.7109375" style="187" customWidth="1"/>
    <col min="11266" max="11266" width="17.28515625" style="187" customWidth="1"/>
    <col min="11267" max="11267" width="22.85546875" style="187" customWidth="1"/>
    <col min="11268" max="11268" width="8" style="187" customWidth="1"/>
    <col min="11269" max="11269" width="8.85546875" style="187" customWidth="1"/>
    <col min="11270" max="11270" width="13.140625" style="187" customWidth="1"/>
    <col min="11271" max="11271" width="10.85546875" style="187" customWidth="1"/>
    <col min="11272" max="11272" width="11.5703125" style="187" customWidth="1"/>
    <col min="11273" max="11275" width="8" style="187" customWidth="1"/>
    <col min="11276" max="11520" width="9.140625" style="187"/>
    <col min="11521" max="11521" width="19.7109375" style="187" customWidth="1"/>
    <col min="11522" max="11522" width="17.28515625" style="187" customWidth="1"/>
    <col min="11523" max="11523" width="22.85546875" style="187" customWidth="1"/>
    <col min="11524" max="11524" width="8" style="187" customWidth="1"/>
    <col min="11525" max="11525" width="8.85546875" style="187" customWidth="1"/>
    <col min="11526" max="11526" width="13.140625" style="187" customWidth="1"/>
    <col min="11527" max="11527" width="10.85546875" style="187" customWidth="1"/>
    <col min="11528" max="11528" width="11.5703125" style="187" customWidth="1"/>
    <col min="11529" max="11531" width="8" style="187" customWidth="1"/>
    <col min="11532" max="11776" width="9.140625" style="187"/>
    <col min="11777" max="11777" width="19.7109375" style="187" customWidth="1"/>
    <col min="11778" max="11778" width="17.28515625" style="187" customWidth="1"/>
    <col min="11779" max="11779" width="22.85546875" style="187" customWidth="1"/>
    <col min="11780" max="11780" width="8" style="187" customWidth="1"/>
    <col min="11781" max="11781" width="8.85546875" style="187" customWidth="1"/>
    <col min="11782" max="11782" width="13.140625" style="187" customWidth="1"/>
    <col min="11783" max="11783" width="10.85546875" style="187" customWidth="1"/>
    <col min="11784" max="11784" width="11.5703125" style="187" customWidth="1"/>
    <col min="11785" max="11787" width="8" style="187" customWidth="1"/>
    <col min="11788" max="12032" width="9.140625" style="187"/>
    <col min="12033" max="12033" width="19.7109375" style="187" customWidth="1"/>
    <col min="12034" max="12034" width="17.28515625" style="187" customWidth="1"/>
    <col min="12035" max="12035" width="22.85546875" style="187" customWidth="1"/>
    <col min="12036" max="12036" width="8" style="187" customWidth="1"/>
    <col min="12037" max="12037" width="8.85546875" style="187" customWidth="1"/>
    <col min="12038" max="12038" width="13.140625" style="187" customWidth="1"/>
    <col min="12039" max="12039" width="10.85546875" style="187" customWidth="1"/>
    <col min="12040" max="12040" width="11.5703125" style="187" customWidth="1"/>
    <col min="12041" max="12043" width="8" style="187" customWidth="1"/>
    <col min="12044" max="12288" width="9.140625" style="187"/>
    <col min="12289" max="12289" width="19.7109375" style="187" customWidth="1"/>
    <col min="12290" max="12290" width="17.28515625" style="187" customWidth="1"/>
    <col min="12291" max="12291" width="22.85546875" style="187" customWidth="1"/>
    <col min="12292" max="12292" width="8" style="187" customWidth="1"/>
    <col min="12293" max="12293" width="8.85546875" style="187" customWidth="1"/>
    <col min="12294" max="12294" width="13.140625" style="187" customWidth="1"/>
    <col min="12295" max="12295" width="10.85546875" style="187" customWidth="1"/>
    <col min="12296" max="12296" width="11.5703125" style="187" customWidth="1"/>
    <col min="12297" max="12299" width="8" style="187" customWidth="1"/>
    <col min="12300" max="12544" width="9.140625" style="187"/>
    <col min="12545" max="12545" width="19.7109375" style="187" customWidth="1"/>
    <col min="12546" max="12546" width="17.28515625" style="187" customWidth="1"/>
    <col min="12547" max="12547" width="22.85546875" style="187" customWidth="1"/>
    <col min="12548" max="12548" width="8" style="187" customWidth="1"/>
    <col min="12549" max="12549" width="8.85546875" style="187" customWidth="1"/>
    <col min="12550" max="12550" width="13.140625" style="187" customWidth="1"/>
    <col min="12551" max="12551" width="10.85546875" style="187" customWidth="1"/>
    <col min="12552" max="12552" width="11.5703125" style="187" customWidth="1"/>
    <col min="12553" max="12555" width="8" style="187" customWidth="1"/>
    <col min="12556" max="12800" width="9.140625" style="187"/>
    <col min="12801" max="12801" width="19.7109375" style="187" customWidth="1"/>
    <col min="12802" max="12802" width="17.28515625" style="187" customWidth="1"/>
    <col min="12803" max="12803" width="22.85546875" style="187" customWidth="1"/>
    <col min="12804" max="12804" width="8" style="187" customWidth="1"/>
    <col min="12805" max="12805" width="8.85546875" style="187" customWidth="1"/>
    <col min="12806" max="12806" width="13.140625" style="187" customWidth="1"/>
    <col min="12807" max="12807" width="10.85546875" style="187" customWidth="1"/>
    <col min="12808" max="12808" width="11.5703125" style="187" customWidth="1"/>
    <col min="12809" max="12811" width="8" style="187" customWidth="1"/>
    <col min="12812" max="13056" width="9.140625" style="187"/>
    <col min="13057" max="13057" width="19.7109375" style="187" customWidth="1"/>
    <col min="13058" max="13058" width="17.28515625" style="187" customWidth="1"/>
    <col min="13059" max="13059" width="22.85546875" style="187" customWidth="1"/>
    <col min="13060" max="13060" width="8" style="187" customWidth="1"/>
    <col min="13061" max="13061" width="8.85546875" style="187" customWidth="1"/>
    <col min="13062" max="13062" width="13.140625" style="187" customWidth="1"/>
    <col min="13063" max="13063" width="10.85546875" style="187" customWidth="1"/>
    <col min="13064" max="13064" width="11.5703125" style="187" customWidth="1"/>
    <col min="13065" max="13067" width="8" style="187" customWidth="1"/>
    <col min="13068" max="13312" width="9.140625" style="187"/>
    <col min="13313" max="13313" width="19.7109375" style="187" customWidth="1"/>
    <col min="13314" max="13314" width="17.28515625" style="187" customWidth="1"/>
    <col min="13315" max="13315" width="22.85546875" style="187" customWidth="1"/>
    <col min="13316" max="13316" width="8" style="187" customWidth="1"/>
    <col min="13317" max="13317" width="8.85546875" style="187" customWidth="1"/>
    <col min="13318" max="13318" width="13.140625" style="187" customWidth="1"/>
    <col min="13319" max="13319" width="10.85546875" style="187" customWidth="1"/>
    <col min="13320" max="13320" width="11.5703125" style="187" customWidth="1"/>
    <col min="13321" max="13323" width="8" style="187" customWidth="1"/>
    <col min="13324" max="13568" width="9.140625" style="187"/>
    <col min="13569" max="13569" width="19.7109375" style="187" customWidth="1"/>
    <col min="13570" max="13570" width="17.28515625" style="187" customWidth="1"/>
    <col min="13571" max="13571" width="22.85546875" style="187" customWidth="1"/>
    <col min="13572" max="13572" width="8" style="187" customWidth="1"/>
    <col min="13573" max="13573" width="8.85546875" style="187" customWidth="1"/>
    <col min="13574" max="13574" width="13.140625" style="187" customWidth="1"/>
    <col min="13575" max="13575" width="10.85546875" style="187" customWidth="1"/>
    <col min="13576" max="13576" width="11.5703125" style="187" customWidth="1"/>
    <col min="13577" max="13579" width="8" style="187" customWidth="1"/>
    <col min="13580" max="13824" width="9.140625" style="187"/>
    <col min="13825" max="13825" width="19.7109375" style="187" customWidth="1"/>
    <col min="13826" max="13826" width="17.28515625" style="187" customWidth="1"/>
    <col min="13827" max="13827" width="22.85546875" style="187" customWidth="1"/>
    <col min="13828" max="13828" width="8" style="187" customWidth="1"/>
    <col min="13829" max="13829" width="8.85546875" style="187" customWidth="1"/>
    <col min="13830" max="13830" width="13.140625" style="187" customWidth="1"/>
    <col min="13831" max="13831" width="10.85546875" style="187" customWidth="1"/>
    <col min="13832" max="13832" width="11.5703125" style="187" customWidth="1"/>
    <col min="13833" max="13835" width="8" style="187" customWidth="1"/>
    <col min="13836" max="14080" width="9.140625" style="187"/>
    <col min="14081" max="14081" width="19.7109375" style="187" customWidth="1"/>
    <col min="14082" max="14082" width="17.28515625" style="187" customWidth="1"/>
    <col min="14083" max="14083" width="22.85546875" style="187" customWidth="1"/>
    <col min="14084" max="14084" width="8" style="187" customWidth="1"/>
    <col min="14085" max="14085" width="8.85546875" style="187" customWidth="1"/>
    <col min="14086" max="14086" width="13.140625" style="187" customWidth="1"/>
    <col min="14087" max="14087" width="10.85546875" style="187" customWidth="1"/>
    <col min="14088" max="14088" width="11.5703125" style="187" customWidth="1"/>
    <col min="14089" max="14091" width="8" style="187" customWidth="1"/>
    <col min="14092" max="14336" width="9.140625" style="187"/>
    <col min="14337" max="14337" width="19.7109375" style="187" customWidth="1"/>
    <col min="14338" max="14338" width="17.28515625" style="187" customWidth="1"/>
    <col min="14339" max="14339" width="22.85546875" style="187" customWidth="1"/>
    <col min="14340" max="14340" width="8" style="187" customWidth="1"/>
    <col min="14341" max="14341" width="8.85546875" style="187" customWidth="1"/>
    <col min="14342" max="14342" width="13.140625" style="187" customWidth="1"/>
    <col min="14343" max="14343" width="10.85546875" style="187" customWidth="1"/>
    <col min="14344" max="14344" width="11.5703125" style="187" customWidth="1"/>
    <col min="14345" max="14347" width="8" style="187" customWidth="1"/>
    <col min="14348" max="14592" width="9.140625" style="187"/>
    <col min="14593" max="14593" width="19.7109375" style="187" customWidth="1"/>
    <col min="14594" max="14594" width="17.28515625" style="187" customWidth="1"/>
    <col min="14595" max="14595" width="22.85546875" style="187" customWidth="1"/>
    <col min="14596" max="14596" width="8" style="187" customWidth="1"/>
    <col min="14597" max="14597" width="8.85546875" style="187" customWidth="1"/>
    <col min="14598" max="14598" width="13.140625" style="187" customWidth="1"/>
    <col min="14599" max="14599" width="10.85546875" style="187" customWidth="1"/>
    <col min="14600" max="14600" width="11.5703125" style="187" customWidth="1"/>
    <col min="14601" max="14603" width="8" style="187" customWidth="1"/>
    <col min="14604" max="14848" width="9.140625" style="187"/>
    <col min="14849" max="14849" width="19.7109375" style="187" customWidth="1"/>
    <col min="14850" max="14850" width="17.28515625" style="187" customWidth="1"/>
    <col min="14851" max="14851" width="22.85546875" style="187" customWidth="1"/>
    <col min="14852" max="14852" width="8" style="187" customWidth="1"/>
    <col min="14853" max="14853" width="8.85546875" style="187" customWidth="1"/>
    <col min="14854" max="14854" width="13.140625" style="187" customWidth="1"/>
    <col min="14855" max="14855" width="10.85546875" style="187" customWidth="1"/>
    <col min="14856" max="14856" width="11.5703125" style="187" customWidth="1"/>
    <col min="14857" max="14859" width="8" style="187" customWidth="1"/>
    <col min="14860" max="15104" width="9.140625" style="187"/>
    <col min="15105" max="15105" width="19.7109375" style="187" customWidth="1"/>
    <col min="15106" max="15106" width="17.28515625" style="187" customWidth="1"/>
    <col min="15107" max="15107" width="22.85546875" style="187" customWidth="1"/>
    <col min="15108" max="15108" width="8" style="187" customWidth="1"/>
    <col min="15109" max="15109" width="8.85546875" style="187" customWidth="1"/>
    <col min="15110" max="15110" width="13.140625" style="187" customWidth="1"/>
    <col min="15111" max="15111" width="10.85546875" style="187" customWidth="1"/>
    <col min="15112" max="15112" width="11.5703125" style="187" customWidth="1"/>
    <col min="15113" max="15115" width="8" style="187" customWidth="1"/>
    <col min="15116" max="15360" width="9.140625" style="187"/>
    <col min="15361" max="15361" width="19.7109375" style="187" customWidth="1"/>
    <col min="15362" max="15362" width="17.28515625" style="187" customWidth="1"/>
    <col min="15363" max="15363" width="22.85546875" style="187" customWidth="1"/>
    <col min="15364" max="15364" width="8" style="187" customWidth="1"/>
    <col min="15365" max="15365" width="8.85546875" style="187" customWidth="1"/>
    <col min="15366" max="15366" width="13.140625" style="187" customWidth="1"/>
    <col min="15367" max="15367" width="10.85546875" style="187" customWidth="1"/>
    <col min="15368" max="15368" width="11.5703125" style="187" customWidth="1"/>
    <col min="15369" max="15371" width="8" style="187" customWidth="1"/>
    <col min="15372" max="15616" width="9.140625" style="187"/>
    <col min="15617" max="15617" width="19.7109375" style="187" customWidth="1"/>
    <col min="15618" max="15618" width="17.28515625" style="187" customWidth="1"/>
    <col min="15619" max="15619" width="22.85546875" style="187" customWidth="1"/>
    <col min="15620" max="15620" width="8" style="187" customWidth="1"/>
    <col min="15621" max="15621" width="8.85546875" style="187" customWidth="1"/>
    <col min="15622" max="15622" width="13.140625" style="187" customWidth="1"/>
    <col min="15623" max="15623" width="10.85546875" style="187" customWidth="1"/>
    <col min="15624" max="15624" width="11.5703125" style="187" customWidth="1"/>
    <col min="15625" max="15627" width="8" style="187" customWidth="1"/>
    <col min="15628" max="15872" width="9.140625" style="187"/>
    <col min="15873" max="15873" width="19.7109375" style="187" customWidth="1"/>
    <col min="15874" max="15874" width="17.28515625" style="187" customWidth="1"/>
    <col min="15875" max="15875" width="22.85546875" style="187" customWidth="1"/>
    <col min="15876" max="15876" width="8" style="187" customWidth="1"/>
    <col min="15877" max="15877" width="8.85546875" style="187" customWidth="1"/>
    <col min="15878" max="15878" width="13.140625" style="187" customWidth="1"/>
    <col min="15879" max="15879" width="10.85546875" style="187" customWidth="1"/>
    <col min="15880" max="15880" width="11.5703125" style="187" customWidth="1"/>
    <col min="15881" max="15883" width="8" style="187" customWidth="1"/>
    <col min="15884" max="16128" width="9.140625" style="187"/>
    <col min="16129" max="16129" width="19.7109375" style="187" customWidth="1"/>
    <col min="16130" max="16130" width="17.28515625" style="187" customWidth="1"/>
    <col min="16131" max="16131" width="22.85546875" style="187" customWidth="1"/>
    <col min="16132" max="16132" width="8" style="187" customWidth="1"/>
    <col min="16133" max="16133" width="8.85546875" style="187" customWidth="1"/>
    <col min="16134" max="16134" width="13.140625" style="187" customWidth="1"/>
    <col min="16135" max="16135" width="10.85546875" style="187" customWidth="1"/>
    <col min="16136" max="16136" width="11.5703125" style="187" customWidth="1"/>
    <col min="16137" max="16139" width="8" style="187" customWidth="1"/>
    <col min="16140" max="16384" width="9.140625" style="187"/>
  </cols>
  <sheetData>
    <row r="1" spans="1:247" ht="15.75">
      <c r="A1" s="184"/>
      <c r="B1" s="186"/>
      <c r="C1" s="186"/>
      <c r="E1" s="185" t="s">
        <v>414</v>
      </c>
      <c r="F1" s="185"/>
      <c r="G1" s="185"/>
      <c r="H1" s="185"/>
      <c r="I1" s="185"/>
      <c r="J1" s="185"/>
      <c r="K1" s="185"/>
      <c r="L1" s="186"/>
      <c r="M1" s="184"/>
      <c r="N1" s="186"/>
      <c r="O1" s="184"/>
      <c r="P1" s="186"/>
      <c r="Q1" s="184"/>
      <c r="R1" s="186"/>
      <c r="S1" s="184"/>
      <c r="T1" s="186"/>
      <c r="U1" s="184"/>
      <c r="V1" s="186"/>
      <c r="W1" s="184"/>
      <c r="X1" s="186"/>
      <c r="Y1" s="184"/>
      <c r="Z1" s="186"/>
      <c r="AA1" s="184"/>
      <c r="AB1" s="186"/>
      <c r="AC1" s="184"/>
      <c r="AD1" s="186"/>
      <c r="AE1" s="184"/>
      <c r="AF1" s="186"/>
      <c r="AG1" s="184"/>
      <c r="AH1" s="186"/>
      <c r="AI1" s="184"/>
      <c r="AJ1" s="186"/>
      <c r="AK1" s="184"/>
      <c r="AL1" s="186"/>
      <c r="AM1" s="184"/>
      <c r="AN1" s="186"/>
      <c r="AO1" s="184"/>
      <c r="AP1" s="186"/>
      <c r="AQ1" s="184"/>
      <c r="AR1" s="186"/>
      <c r="AS1" s="184"/>
      <c r="AT1" s="186"/>
      <c r="AU1" s="184"/>
      <c r="AV1" s="186"/>
      <c r="AW1" s="184"/>
      <c r="AX1" s="186"/>
      <c r="AY1" s="184"/>
      <c r="AZ1" s="186"/>
      <c r="BA1" s="184"/>
      <c r="BB1" s="186"/>
      <c r="BC1" s="184"/>
      <c r="BD1" s="186"/>
      <c r="BE1" s="184"/>
      <c r="BF1" s="186"/>
      <c r="BG1" s="184"/>
      <c r="BH1" s="186"/>
      <c r="BI1" s="184"/>
      <c r="BJ1" s="186"/>
      <c r="BK1" s="184"/>
      <c r="BL1" s="186"/>
      <c r="BM1" s="184"/>
      <c r="BN1" s="186"/>
      <c r="BO1" s="184"/>
      <c r="BP1" s="186"/>
      <c r="BQ1" s="184"/>
      <c r="BR1" s="186"/>
      <c r="BS1" s="184"/>
      <c r="BT1" s="186"/>
      <c r="BU1" s="184"/>
      <c r="BV1" s="186"/>
      <c r="BW1" s="184"/>
      <c r="BX1" s="186"/>
      <c r="BY1" s="184"/>
      <c r="BZ1" s="186"/>
      <c r="CA1" s="184"/>
      <c r="CB1" s="186"/>
      <c r="CC1" s="184"/>
      <c r="CD1" s="186"/>
      <c r="CE1" s="184"/>
      <c r="CF1" s="186"/>
      <c r="CG1" s="184"/>
      <c r="CH1" s="186"/>
      <c r="CI1" s="184"/>
      <c r="CJ1" s="186"/>
      <c r="CK1" s="184"/>
      <c r="CL1" s="186"/>
      <c r="CM1" s="184"/>
      <c r="CN1" s="186"/>
      <c r="CO1" s="184"/>
      <c r="CP1" s="186"/>
      <c r="CQ1" s="184"/>
      <c r="CR1" s="186"/>
      <c r="CS1" s="184"/>
      <c r="CT1" s="186"/>
      <c r="CU1" s="184"/>
      <c r="CV1" s="186"/>
      <c r="CW1" s="184"/>
      <c r="CX1" s="186"/>
      <c r="CY1" s="184"/>
      <c r="CZ1" s="186"/>
      <c r="DA1" s="184"/>
      <c r="DB1" s="186"/>
      <c r="DC1" s="184"/>
      <c r="DD1" s="186"/>
      <c r="DE1" s="184"/>
      <c r="DF1" s="186"/>
      <c r="DG1" s="184"/>
      <c r="DH1" s="186"/>
      <c r="DI1" s="184"/>
      <c r="DJ1" s="186"/>
      <c r="DK1" s="184"/>
      <c r="DL1" s="186"/>
      <c r="DM1" s="184"/>
      <c r="DN1" s="186"/>
      <c r="DO1" s="184"/>
      <c r="DP1" s="186"/>
      <c r="DQ1" s="184"/>
      <c r="DR1" s="186"/>
      <c r="DS1" s="184"/>
      <c r="DT1" s="186"/>
      <c r="DU1" s="184"/>
      <c r="DV1" s="186"/>
      <c r="DW1" s="184"/>
      <c r="DX1" s="186"/>
      <c r="DY1" s="184"/>
      <c r="DZ1" s="186"/>
      <c r="EA1" s="184"/>
      <c r="EB1" s="186"/>
      <c r="EC1" s="184"/>
      <c r="ED1" s="186"/>
      <c r="EE1" s="184"/>
      <c r="EF1" s="186"/>
      <c r="EG1" s="184"/>
      <c r="EH1" s="186"/>
      <c r="EI1" s="184"/>
      <c r="EJ1" s="186"/>
      <c r="EK1" s="184"/>
      <c r="EL1" s="186"/>
      <c r="EM1" s="184"/>
      <c r="EN1" s="186"/>
      <c r="EO1" s="184"/>
      <c r="EP1" s="186"/>
      <c r="EQ1" s="184"/>
      <c r="ER1" s="186"/>
      <c r="ES1" s="184"/>
      <c r="ET1" s="186"/>
      <c r="EU1" s="184"/>
      <c r="EV1" s="186"/>
      <c r="EW1" s="184"/>
      <c r="EX1" s="186"/>
      <c r="EY1" s="184"/>
      <c r="EZ1" s="186"/>
      <c r="FA1" s="184"/>
      <c r="FB1" s="186"/>
      <c r="FC1" s="184"/>
      <c r="FD1" s="186"/>
      <c r="FE1" s="184"/>
      <c r="FF1" s="186"/>
      <c r="FG1" s="184"/>
      <c r="FH1" s="186"/>
      <c r="FI1" s="184"/>
      <c r="FJ1" s="186"/>
      <c r="FK1" s="184"/>
      <c r="FL1" s="186"/>
      <c r="FM1" s="184"/>
      <c r="FN1" s="186"/>
      <c r="FO1" s="184"/>
      <c r="FP1" s="186"/>
      <c r="FQ1" s="184"/>
      <c r="FR1" s="186"/>
      <c r="FS1" s="184"/>
      <c r="FT1" s="186"/>
      <c r="FU1" s="184"/>
      <c r="FV1" s="186"/>
      <c r="FW1" s="184"/>
      <c r="FX1" s="186"/>
      <c r="FY1" s="184"/>
      <c r="FZ1" s="186"/>
      <c r="GA1" s="184"/>
      <c r="GB1" s="186"/>
      <c r="GC1" s="184"/>
      <c r="GD1" s="186"/>
      <c r="GE1" s="184"/>
      <c r="GF1" s="186"/>
      <c r="GG1" s="184"/>
      <c r="GH1" s="186"/>
      <c r="GI1" s="184"/>
      <c r="GJ1" s="186"/>
      <c r="GK1" s="184"/>
      <c r="GL1" s="186"/>
      <c r="GM1" s="184"/>
      <c r="GN1" s="186"/>
      <c r="GO1" s="184"/>
      <c r="GP1" s="186"/>
      <c r="GQ1" s="184"/>
      <c r="GR1" s="186"/>
      <c r="GS1" s="184"/>
      <c r="GT1" s="186"/>
      <c r="GU1" s="184"/>
      <c r="GV1" s="186"/>
      <c r="GW1" s="184"/>
      <c r="GX1" s="186"/>
      <c r="GY1" s="184"/>
      <c r="GZ1" s="186"/>
      <c r="HA1" s="184"/>
      <c r="HB1" s="186"/>
      <c r="HC1" s="184"/>
      <c r="HD1" s="186"/>
      <c r="HE1" s="184"/>
      <c r="HF1" s="186"/>
      <c r="HG1" s="184"/>
      <c r="HH1" s="186"/>
      <c r="HI1" s="184"/>
      <c r="HJ1" s="186"/>
      <c r="HK1" s="184"/>
      <c r="HL1" s="186"/>
      <c r="HM1" s="184"/>
      <c r="HN1" s="186"/>
      <c r="HO1" s="184"/>
      <c r="HP1" s="186"/>
      <c r="HQ1" s="184"/>
      <c r="HR1" s="186"/>
      <c r="HS1" s="184"/>
      <c r="HT1" s="186"/>
      <c r="HU1" s="184"/>
      <c r="HV1" s="186"/>
      <c r="HW1" s="184"/>
      <c r="HX1" s="186"/>
      <c r="HY1" s="184"/>
      <c r="HZ1" s="186"/>
      <c r="IA1" s="184"/>
      <c r="IB1" s="186"/>
      <c r="IC1" s="184"/>
      <c r="ID1" s="186"/>
      <c r="IE1" s="184"/>
      <c r="IF1" s="186"/>
      <c r="IG1" s="184"/>
      <c r="IH1" s="186"/>
      <c r="II1" s="184"/>
      <c r="IJ1" s="186"/>
      <c r="IK1" s="184"/>
      <c r="IL1" s="186"/>
      <c r="IM1" s="184"/>
    </row>
    <row r="2" spans="1:247" ht="15.75">
      <c r="A2" s="184"/>
      <c r="B2" s="186"/>
      <c r="C2" s="186"/>
      <c r="E2" s="185" t="s">
        <v>335</v>
      </c>
      <c r="F2" s="185"/>
      <c r="G2" s="185"/>
      <c r="H2" s="185"/>
      <c r="I2" s="185"/>
      <c r="J2" s="185"/>
      <c r="K2" s="185"/>
      <c r="L2" s="186"/>
      <c r="M2" s="184"/>
      <c r="N2" s="186"/>
      <c r="O2" s="184"/>
      <c r="P2" s="186"/>
      <c r="Q2" s="184"/>
      <c r="R2" s="186"/>
      <c r="S2" s="184"/>
      <c r="T2" s="186"/>
      <c r="U2" s="184"/>
      <c r="V2" s="186"/>
      <c r="W2" s="184"/>
      <c r="X2" s="186"/>
      <c r="Y2" s="184"/>
      <c r="Z2" s="186"/>
      <c r="AA2" s="184"/>
      <c r="AB2" s="186"/>
      <c r="AC2" s="184"/>
      <c r="AD2" s="186"/>
      <c r="AE2" s="184"/>
      <c r="AF2" s="186"/>
      <c r="AG2" s="184"/>
      <c r="AH2" s="186"/>
      <c r="AI2" s="184"/>
      <c r="AJ2" s="186"/>
      <c r="AK2" s="184"/>
      <c r="AL2" s="186"/>
      <c r="AM2" s="184"/>
      <c r="AN2" s="186"/>
      <c r="AO2" s="184"/>
      <c r="AP2" s="186"/>
      <c r="AQ2" s="184"/>
      <c r="AR2" s="186"/>
      <c r="AS2" s="184"/>
      <c r="AT2" s="186"/>
      <c r="AU2" s="184"/>
      <c r="AV2" s="186"/>
      <c r="AW2" s="184"/>
      <c r="AX2" s="186"/>
      <c r="AY2" s="184"/>
      <c r="AZ2" s="186"/>
      <c r="BA2" s="184"/>
      <c r="BB2" s="186"/>
      <c r="BC2" s="184"/>
      <c r="BD2" s="186"/>
      <c r="BE2" s="184"/>
      <c r="BF2" s="186"/>
      <c r="BG2" s="184"/>
      <c r="BH2" s="186"/>
      <c r="BI2" s="184"/>
      <c r="BJ2" s="186"/>
      <c r="BK2" s="184"/>
      <c r="BL2" s="186"/>
      <c r="BM2" s="184"/>
      <c r="BN2" s="186"/>
      <c r="BO2" s="184"/>
      <c r="BP2" s="186"/>
      <c r="BQ2" s="184"/>
      <c r="BR2" s="186"/>
      <c r="BS2" s="184"/>
      <c r="BT2" s="186"/>
      <c r="BU2" s="184"/>
      <c r="BV2" s="186"/>
      <c r="BW2" s="184"/>
      <c r="BX2" s="186"/>
      <c r="BY2" s="184"/>
      <c r="BZ2" s="186"/>
      <c r="CA2" s="184"/>
      <c r="CB2" s="186"/>
      <c r="CC2" s="184"/>
      <c r="CD2" s="186"/>
      <c r="CE2" s="184"/>
      <c r="CF2" s="186"/>
      <c r="CG2" s="184"/>
      <c r="CH2" s="186"/>
      <c r="CI2" s="184"/>
      <c r="CJ2" s="186"/>
      <c r="CK2" s="184"/>
      <c r="CL2" s="186"/>
      <c r="CM2" s="184"/>
      <c r="CN2" s="186"/>
      <c r="CO2" s="184"/>
      <c r="CP2" s="186"/>
      <c r="CQ2" s="184"/>
      <c r="CR2" s="186"/>
      <c r="CS2" s="184"/>
      <c r="CT2" s="186"/>
      <c r="CU2" s="184"/>
      <c r="CV2" s="186"/>
      <c r="CW2" s="184"/>
      <c r="CX2" s="186"/>
      <c r="CY2" s="184"/>
      <c r="CZ2" s="186"/>
      <c r="DA2" s="184"/>
      <c r="DB2" s="186"/>
      <c r="DC2" s="184"/>
      <c r="DD2" s="186"/>
      <c r="DE2" s="184"/>
      <c r="DF2" s="186"/>
      <c r="DG2" s="184"/>
      <c r="DH2" s="186"/>
      <c r="DI2" s="184"/>
      <c r="DJ2" s="186"/>
      <c r="DK2" s="184"/>
      <c r="DL2" s="186"/>
      <c r="DM2" s="184"/>
      <c r="DN2" s="186"/>
      <c r="DO2" s="184"/>
      <c r="DP2" s="186"/>
      <c r="DQ2" s="184"/>
      <c r="DR2" s="186"/>
      <c r="DS2" s="184"/>
      <c r="DT2" s="186"/>
      <c r="DU2" s="184"/>
      <c r="DV2" s="186"/>
      <c r="DW2" s="184"/>
      <c r="DX2" s="186"/>
      <c r="DY2" s="184"/>
      <c r="DZ2" s="186"/>
      <c r="EA2" s="184"/>
      <c r="EB2" s="186"/>
      <c r="EC2" s="184"/>
      <c r="ED2" s="186"/>
      <c r="EE2" s="184"/>
      <c r="EF2" s="186"/>
      <c r="EG2" s="184"/>
      <c r="EH2" s="186"/>
      <c r="EI2" s="184"/>
      <c r="EJ2" s="186"/>
      <c r="EK2" s="184"/>
      <c r="EL2" s="186"/>
      <c r="EM2" s="184"/>
      <c r="EN2" s="186"/>
      <c r="EO2" s="184"/>
      <c r="EP2" s="186"/>
      <c r="EQ2" s="184"/>
      <c r="ER2" s="186"/>
      <c r="ES2" s="184"/>
      <c r="ET2" s="186"/>
      <c r="EU2" s="184"/>
      <c r="EV2" s="186"/>
      <c r="EW2" s="184"/>
      <c r="EX2" s="186"/>
      <c r="EY2" s="184"/>
      <c r="EZ2" s="186"/>
      <c r="FA2" s="184"/>
      <c r="FB2" s="186"/>
      <c r="FC2" s="184"/>
      <c r="FD2" s="186"/>
      <c r="FE2" s="184"/>
      <c r="FF2" s="186"/>
      <c r="FG2" s="184"/>
      <c r="FH2" s="186"/>
      <c r="FI2" s="184"/>
      <c r="FJ2" s="186"/>
      <c r="FK2" s="184"/>
      <c r="FL2" s="186"/>
      <c r="FM2" s="184"/>
      <c r="FN2" s="186"/>
      <c r="FO2" s="184"/>
      <c r="FP2" s="186"/>
      <c r="FQ2" s="184"/>
      <c r="FR2" s="186"/>
      <c r="FS2" s="184"/>
      <c r="FT2" s="186"/>
      <c r="FU2" s="184"/>
      <c r="FV2" s="186"/>
      <c r="FW2" s="184"/>
      <c r="FX2" s="186"/>
      <c r="FY2" s="184"/>
      <c r="FZ2" s="186"/>
      <c r="GA2" s="184"/>
      <c r="GB2" s="186"/>
      <c r="GC2" s="184"/>
      <c r="GD2" s="186"/>
      <c r="GE2" s="184"/>
      <c r="GF2" s="186"/>
      <c r="GG2" s="184"/>
      <c r="GH2" s="186"/>
      <c r="GI2" s="184"/>
      <c r="GJ2" s="186"/>
      <c r="GK2" s="184"/>
      <c r="GL2" s="186"/>
      <c r="GM2" s="184"/>
      <c r="GN2" s="186"/>
      <c r="GO2" s="184"/>
      <c r="GP2" s="186"/>
      <c r="GQ2" s="184"/>
      <c r="GR2" s="186"/>
      <c r="GS2" s="184"/>
      <c r="GT2" s="186"/>
      <c r="GU2" s="184"/>
      <c r="GV2" s="186"/>
      <c r="GW2" s="184"/>
      <c r="GX2" s="186"/>
      <c r="GY2" s="184"/>
      <c r="GZ2" s="186"/>
      <c r="HA2" s="184"/>
      <c r="HB2" s="186"/>
      <c r="HC2" s="184"/>
      <c r="HD2" s="186"/>
      <c r="HE2" s="184"/>
      <c r="HF2" s="186"/>
      <c r="HG2" s="184"/>
      <c r="HH2" s="186"/>
      <c r="HI2" s="184"/>
      <c r="HJ2" s="186"/>
      <c r="HK2" s="184"/>
      <c r="HL2" s="186"/>
      <c r="HM2" s="184"/>
      <c r="HN2" s="186"/>
      <c r="HO2" s="184"/>
      <c r="HP2" s="186"/>
      <c r="HQ2" s="184"/>
      <c r="HR2" s="186"/>
      <c r="HS2" s="184"/>
      <c r="HT2" s="186"/>
      <c r="HU2" s="184"/>
      <c r="HV2" s="186"/>
      <c r="HW2" s="184"/>
      <c r="HX2" s="186"/>
      <c r="HY2" s="184"/>
      <c r="HZ2" s="186"/>
      <c r="IA2" s="184"/>
      <c r="IB2" s="186"/>
      <c r="IC2" s="184"/>
      <c r="ID2" s="186"/>
      <c r="IE2" s="184"/>
      <c r="IF2" s="186"/>
      <c r="IG2" s="184"/>
      <c r="IH2" s="186"/>
      <c r="II2" s="184"/>
      <c r="IJ2" s="186"/>
      <c r="IK2" s="184"/>
      <c r="IL2" s="186"/>
      <c r="IM2" s="184"/>
    </row>
    <row r="3" spans="1:247" ht="15.75">
      <c r="A3" s="184"/>
      <c r="B3" s="186"/>
      <c r="C3" s="186"/>
      <c r="E3" s="185" t="s">
        <v>400</v>
      </c>
      <c r="F3" s="185"/>
      <c r="G3" s="185"/>
      <c r="H3" s="185"/>
      <c r="I3" s="185"/>
      <c r="J3" s="185"/>
      <c r="K3" s="185"/>
      <c r="L3" s="186"/>
      <c r="M3" s="184"/>
      <c r="N3" s="186"/>
      <c r="O3" s="184"/>
      <c r="P3" s="186"/>
      <c r="Q3" s="184"/>
      <c r="R3" s="186"/>
      <c r="S3" s="184"/>
      <c r="T3" s="186"/>
      <c r="U3" s="184"/>
      <c r="V3" s="186"/>
      <c r="W3" s="184"/>
      <c r="X3" s="186"/>
      <c r="Y3" s="184"/>
      <c r="Z3" s="186"/>
      <c r="AA3" s="184"/>
      <c r="AB3" s="186"/>
      <c r="AC3" s="184"/>
      <c r="AD3" s="186"/>
      <c r="AE3" s="184"/>
      <c r="AF3" s="186"/>
      <c r="AG3" s="184"/>
      <c r="AH3" s="186"/>
      <c r="AI3" s="184"/>
      <c r="AJ3" s="186"/>
      <c r="AK3" s="184"/>
      <c r="AL3" s="186"/>
      <c r="AM3" s="184"/>
      <c r="AN3" s="186"/>
      <c r="AO3" s="184"/>
      <c r="AP3" s="186"/>
      <c r="AQ3" s="184"/>
      <c r="AR3" s="186"/>
      <c r="AS3" s="184"/>
      <c r="AT3" s="186"/>
      <c r="AU3" s="184"/>
      <c r="AV3" s="186"/>
      <c r="AW3" s="184"/>
      <c r="AX3" s="186"/>
      <c r="AY3" s="184"/>
      <c r="AZ3" s="186"/>
      <c r="BA3" s="184"/>
      <c r="BB3" s="186"/>
      <c r="BC3" s="184"/>
      <c r="BD3" s="186"/>
      <c r="BE3" s="184"/>
      <c r="BF3" s="186"/>
      <c r="BG3" s="184"/>
      <c r="BH3" s="186"/>
      <c r="BI3" s="184"/>
      <c r="BJ3" s="186"/>
      <c r="BK3" s="184"/>
      <c r="BL3" s="186"/>
      <c r="BM3" s="184"/>
      <c r="BN3" s="186"/>
      <c r="BO3" s="184"/>
      <c r="BP3" s="186"/>
      <c r="BQ3" s="184"/>
      <c r="BR3" s="186"/>
      <c r="BS3" s="184"/>
      <c r="BT3" s="186"/>
      <c r="BU3" s="184"/>
      <c r="BV3" s="186"/>
      <c r="BW3" s="184"/>
      <c r="BX3" s="186"/>
      <c r="BY3" s="184"/>
      <c r="BZ3" s="186"/>
      <c r="CA3" s="184"/>
      <c r="CB3" s="186"/>
      <c r="CC3" s="184"/>
      <c r="CD3" s="186"/>
      <c r="CE3" s="184"/>
      <c r="CF3" s="186"/>
      <c r="CG3" s="184"/>
      <c r="CH3" s="186"/>
      <c r="CI3" s="184"/>
      <c r="CJ3" s="186"/>
      <c r="CK3" s="184"/>
      <c r="CL3" s="186"/>
      <c r="CM3" s="184"/>
      <c r="CN3" s="186"/>
      <c r="CO3" s="184"/>
      <c r="CP3" s="186"/>
      <c r="CQ3" s="184"/>
      <c r="CR3" s="186"/>
      <c r="CS3" s="184"/>
      <c r="CT3" s="186"/>
      <c r="CU3" s="184"/>
      <c r="CV3" s="186"/>
      <c r="CW3" s="184"/>
      <c r="CX3" s="186"/>
      <c r="CY3" s="184"/>
      <c r="CZ3" s="186"/>
      <c r="DA3" s="184"/>
      <c r="DB3" s="186"/>
      <c r="DC3" s="184"/>
      <c r="DD3" s="186"/>
      <c r="DE3" s="184"/>
      <c r="DF3" s="186"/>
      <c r="DG3" s="184"/>
      <c r="DH3" s="186"/>
      <c r="DI3" s="184"/>
      <c r="DJ3" s="186"/>
      <c r="DK3" s="184"/>
      <c r="DL3" s="186"/>
      <c r="DM3" s="184"/>
      <c r="DN3" s="186"/>
      <c r="DO3" s="184"/>
      <c r="DP3" s="186"/>
      <c r="DQ3" s="184"/>
      <c r="DR3" s="186"/>
      <c r="DS3" s="184"/>
      <c r="DT3" s="186"/>
      <c r="DU3" s="184"/>
      <c r="DV3" s="186"/>
      <c r="DW3" s="184"/>
      <c r="DX3" s="186"/>
      <c r="DY3" s="184"/>
      <c r="DZ3" s="186"/>
      <c r="EA3" s="184"/>
      <c r="EB3" s="186"/>
      <c r="EC3" s="184"/>
      <c r="ED3" s="186"/>
      <c r="EE3" s="184"/>
      <c r="EF3" s="186"/>
      <c r="EG3" s="184"/>
      <c r="EH3" s="186"/>
      <c r="EI3" s="184"/>
      <c r="EJ3" s="186"/>
      <c r="EK3" s="184"/>
      <c r="EL3" s="186"/>
      <c r="EM3" s="184"/>
      <c r="EN3" s="186"/>
      <c r="EO3" s="184"/>
      <c r="EP3" s="186"/>
      <c r="EQ3" s="184"/>
      <c r="ER3" s="186"/>
      <c r="ES3" s="184"/>
      <c r="ET3" s="186"/>
      <c r="EU3" s="184"/>
      <c r="EV3" s="186"/>
      <c r="EW3" s="184"/>
      <c r="EX3" s="186"/>
      <c r="EY3" s="184"/>
      <c r="EZ3" s="186"/>
      <c r="FA3" s="184"/>
      <c r="FB3" s="186"/>
      <c r="FC3" s="184"/>
      <c r="FD3" s="186"/>
      <c r="FE3" s="184"/>
      <c r="FF3" s="186"/>
      <c r="FG3" s="184"/>
      <c r="FH3" s="186"/>
      <c r="FI3" s="184"/>
      <c r="FJ3" s="186"/>
      <c r="FK3" s="184"/>
      <c r="FL3" s="186"/>
      <c r="FM3" s="184"/>
      <c r="FN3" s="186"/>
      <c r="FO3" s="184"/>
      <c r="FP3" s="186"/>
      <c r="FQ3" s="184"/>
      <c r="FR3" s="186"/>
      <c r="FS3" s="184"/>
      <c r="FT3" s="186"/>
      <c r="FU3" s="184"/>
      <c r="FV3" s="186"/>
      <c r="FW3" s="184"/>
      <c r="FX3" s="186"/>
      <c r="FY3" s="184"/>
      <c r="FZ3" s="186"/>
      <c r="GA3" s="184"/>
      <c r="GB3" s="186"/>
      <c r="GC3" s="184"/>
      <c r="GD3" s="186"/>
      <c r="GE3" s="184"/>
      <c r="GF3" s="186"/>
      <c r="GG3" s="184"/>
      <c r="GH3" s="186"/>
      <c r="GI3" s="184"/>
      <c r="GJ3" s="186"/>
      <c r="GK3" s="184"/>
      <c r="GL3" s="186"/>
      <c r="GM3" s="184"/>
      <c r="GN3" s="186"/>
      <c r="GO3" s="184"/>
      <c r="GP3" s="186"/>
      <c r="GQ3" s="184"/>
      <c r="GR3" s="186"/>
      <c r="GS3" s="184"/>
      <c r="GT3" s="186"/>
      <c r="GU3" s="184"/>
      <c r="GV3" s="186"/>
      <c r="GW3" s="184"/>
      <c r="GX3" s="186"/>
      <c r="GY3" s="184"/>
      <c r="GZ3" s="186"/>
      <c r="HA3" s="184"/>
      <c r="HB3" s="186"/>
      <c r="HC3" s="184"/>
      <c r="HD3" s="186"/>
      <c r="HE3" s="184"/>
      <c r="HF3" s="186"/>
      <c r="HG3" s="184"/>
      <c r="HH3" s="186"/>
      <c r="HI3" s="184"/>
      <c r="HJ3" s="186"/>
      <c r="HK3" s="184"/>
      <c r="HL3" s="186"/>
      <c r="HM3" s="184"/>
      <c r="HN3" s="186"/>
      <c r="HO3" s="184"/>
      <c r="HP3" s="186"/>
      <c r="HQ3" s="184"/>
      <c r="HR3" s="186"/>
      <c r="HS3" s="184"/>
      <c r="HT3" s="186"/>
      <c r="HU3" s="184"/>
      <c r="HV3" s="186"/>
      <c r="HW3" s="184"/>
      <c r="HX3" s="186"/>
      <c r="HY3" s="184"/>
      <c r="HZ3" s="186"/>
      <c r="IA3" s="184"/>
      <c r="IB3" s="186"/>
      <c r="IC3" s="184"/>
      <c r="ID3" s="186"/>
      <c r="IE3" s="184"/>
      <c r="IF3" s="186"/>
      <c r="IG3" s="184"/>
      <c r="IH3" s="186"/>
      <c r="II3" s="184"/>
      <c r="IJ3" s="186"/>
      <c r="IK3" s="184"/>
      <c r="IL3" s="186"/>
      <c r="IM3" s="184"/>
    </row>
    <row r="4" spans="1:247" ht="15.75">
      <c r="A4" s="184"/>
      <c r="B4" s="186"/>
      <c r="C4" s="186"/>
      <c r="E4" s="185" t="s">
        <v>415</v>
      </c>
      <c r="F4" s="185"/>
      <c r="G4" s="185"/>
      <c r="H4" s="185"/>
      <c r="I4" s="185"/>
      <c r="J4" s="185"/>
      <c r="K4" s="185"/>
      <c r="L4" s="186"/>
      <c r="M4" s="184"/>
      <c r="N4" s="186"/>
      <c r="O4" s="184"/>
      <c r="P4" s="186"/>
      <c r="Q4" s="184"/>
      <c r="R4" s="186"/>
      <c r="S4" s="184"/>
      <c r="T4" s="186"/>
      <c r="U4" s="184"/>
      <c r="V4" s="186"/>
      <c r="W4" s="184"/>
      <c r="X4" s="186"/>
      <c r="Y4" s="184"/>
      <c r="Z4" s="186"/>
      <c r="AA4" s="184"/>
      <c r="AB4" s="186"/>
      <c r="AC4" s="184"/>
      <c r="AD4" s="186"/>
      <c r="AE4" s="184"/>
      <c r="AF4" s="186"/>
      <c r="AG4" s="184"/>
      <c r="AH4" s="186"/>
      <c r="AI4" s="184"/>
      <c r="AJ4" s="186"/>
      <c r="AK4" s="184"/>
      <c r="AL4" s="186"/>
      <c r="AM4" s="184"/>
      <c r="AN4" s="186"/>
      <c r="AO4" s="184"/>
      <c r="AP4" s="186"/>
      <c r="AQ4" s="184"/>
      <c r="AR4" s="186"/>
      <c r="AS4" s="184"/>
      <c r="AT4" s="186"/>
      <c r="AU4" s="184"/>
      <c r="AV4" s="186"/>
      <c r="AW4" s="184"/>
      <c r="AX4" s="186"/>
      <c r="AY4" s="184"/>
      <c r="AZ4" s="186"/>
      <c r="BA4" s="184"/>
      <c r="BB4" s="186"/>
      <c r="BC4" s="184"/>
      <c r="BD4" s="186"/>
      <c r="BE4" s="184"/>
      <c r="BF4" s="186"/>
      <c r="BG4" s="184"/>
      <c r="BH4" s="186"/>
      <c r="BI4" s="184"/>
      <c r="BJ4" s="186"/>
      <c r="BK4" s="184"/>
      <c r="BL4" s="186"/>
      <c r="BM4" s="184"/>
      <c r="BN4" s="186"/>
      <c r="BO4" s="184"/>
      <c r="BP4" s="186"/>
      <c r="BQ4" s="184"/>
      <c r="BR4" s="186"/>
      <c r="BS4" s="184"/>
      <c r="BT4" s="186"/>
      <c r="BU4" s="184"/>
      <c r="BV4" s="186"/>
      <c r="BW4" s="184"/>
      <c r="BX4" s="186"/>
      <c r="BY4" s="184"/>
      <c r="BZ4" s="186"/>
      <c r="CA4" s="184"/>
      <c r="CB4" s="186"/>
      <c r="CC4" s="184"/>
      <c r="CD4" s="186"/>
      <c r="CE4" s="184"/>
      <c r="CF4" s="186"/>
      <c r="CG4" s="184"/>
      <c r="CH4" s="186"/>
      <c r="CI4" s="184"/>
      <c r="CJ4" s="186"/>
      <c r="CK4" s="184"/>
      <c r="CL4" s="186"/>
      <c r="CM4" s="184"/>
      <c r="CN4" s="186"/>
      <c r="CO4" s="184"/>
      <c r="CP4" s="186"/>
      <c r="CQ4" s="184"/>
      <c r="CR4" s="186"/>
      <c r="CS4" s="184"/>
      <c r="CT4" s="186"/>
      <c r="CU4" s="184"/>
      <c r="CV4" s="186"/>
      <c r="CW4" s="184"/>
      <c r="CX4" s="186"/>
      <c r="CY4" s="184"/>
      <c r="CZ4" s="186"/>
      <c r="DA4" s="184"/>
      <c r="DB4" s="186"/>
      <c r="DC4" s="184"/>
      <c r="DD4" s="186"/>
      <c r="DE4" s="184"/>
      <c r="DF4" s="186"/>
      <c r="DG4" s="184"/>
      <c r="DH4" s="186"/>
      <c r="DI4" s="184"/>
      <c r="DJ4" s="186"/>
      <c r="DK4" s="184"/>
      <c r="DL4" s="186"/>
      <c r="DM4" s="184"/>
      <c r="DN4" s="186"/>
      <c r="DO4" s="184"/>
      <c r="DP4" s="186"/>
      <c r="DQ4" s="184"/>
      <c r="DR4" s="186"/>
      <c r="DS4" s="184"/>
      <c r="DT4" s="186"/>
      <c r="DU4" s="184"/>
      <c r="DV4" s="186"/>
      <c r="DW4" s="184"/>
      <c r="DX4" s="186"/>
      <c r="DY4" s="184"/>
      <c r="DZ4" s="186"/>
      <c r="EA4" s="184"/>
      <c r="EB4" s="186"/>
      <c r="EC4" s="184"/>
      <c r="ED4" s="186"/>
      <c r="EE4" s="184"/>
      <c r="EF4" s="186"/>
      <c r="EG4" s="184"/>
      <c r="EH4" s="186"/>
      <c r="EI4" s="184"/>
      <c r="EJ4" s="186"/>
      <c r="EK4" s="184"/>
      <c r="EL4" s="186"/>
      <c r="EM4" s="184"/>
      <c r="EN4" s="186"/>
      <c r="EO4" s="184"/>
      <c r="EP4" s="186"/>
      <c r="EQ4" s="184"/>
      <c r="ER4" s="186"/>
      <c r="ES4" s="184"/>
      <c r="ET4" s="186"/>
      <c r="EU4" s="184"/>
      <c r="EV4" s="186"/>
      <c r="EW4" s="184"/>
      <c r="EX4" s="186"/>
      <c r="EY4" s="184"/>
      <c r="EZ4" s="186"/>
      <c r="FA4" s="184"/>
      <c r="FB4" s="186"/>
      <c r="FC4" s="184"/>
      <c r="FD4" s="186"/>
      <c r="FE4" s="184"/>
      <c r="FF4" s="186"/>
      <c r="FG4" s="184"/>
      <c r="FH4" s="186"/>
      <c r="FI4" s="184"/>
      <c r="FJ4" s="186"/>
      <c r="FK4" s="184"/>
      <c r="FL4" s="186"/>
      <c r="FM4" s="184"/>
      <c r="FN4" s="186"/>
      <c r="FO4" s="184"/>
      <c r="FP4" s="186"/>
      <c r="FQ4" s="184"/>
      <c r="FR4" s="186"/>
      <c r="FS4" s="184"/>
      <c r="FT4" s="186"/>
      <c r="FU4" s="184"/>
      <c r="FV4" s="186"/>
      <c r="FW4" s="184"/>
      <c r="FX4" s="186"/>
      <c r="FY4" s="184"/>
      <c r="FZ4" s="186"/>
      <c r="GA4" s="184"/>
      <c r="GB4" s="186"/>
      <c r="GC4" s="184"/>
      <c r="GD4" s="186"/>
      <c r="GE4" s="184"/>
      <c r="GF4" s="186"/>
      <c r="GG4" s="184"/>
      <c r="GH4" s="186"/>
      <c r="GI4" s="184"/>
      <c r="GJ4" s="186"/>
      <c r="GK4" s="184"/>
      <c r="GL4" s="186"/>
      <c r="GM4" s="184"/>
      <c r="GN4" s="186"/>
      <c r="GO4" s="184"/>
      <c r="GP4" s="186"/>
      <c r="GQ4" s="184"/>
      <c r="GR4" s="186"/>
      <c r="GS4" s="184"/>
      <c r="GT4" s="186"/>
      <c r="GU4" s="184"/>
      <c r="GV4" s="186"/>
      <c r="GW4" s="184"/>
      <c r="GX4" s="186"/>
      <c r="GY4" s="184"/>
      <c r="GZ4" s="186"/>
      <c r="HA4" s="184"/>
      <c r="HB4" s="186"/>
      <c r="HC4" s="184"/>
      <c r="HD4" s="186"/>
      <c r="HE4" s="184"/>
      <c r="HF4" s="186"/>
      <c r="HG4" s="184"/>
      <c r="HH4" s="186"/>
      <c r="HI4" s="184"/>
      <c r="HJ4" s="186"/>
      <c r="HK4" s="184"/>
      <c r="HL4" s="186"/>
      <c r="HM4" s="184"/>
      <c r="HN4" s="186"/>
      <c r="HO4" s="184"/>
      <c r="HP4" s="186"/>
      <c r="HQ4" s="184"/>
      <c r="HR4" s="186"/>
      <c r="HS4" s="184"/>
      <c r="HT4" s="186"/>
      <c r="HU4" s="184"/>
      <c r="HV4" s="186"/>
      <c r="HW4" s="184"/>
      <c r="HX4" s="186"/>
      <c r="HY4" s="184"/>
      <c r="HZ4" s="186"/>
      <c r="IA4" s="184"/>
      <c r="IB4" s="186"/>
      <c r="IC4" s="184"/>
      <c r="ID4" s="186"/>
      <c r="IE4" s="184"/>
      <c r="IF4" s="186"/>
      <c r="IG4" s="184"/>
      <c r="IH4" s="186"/>
      <c r="II4" s="184"/>
      <c r="IJ4" s="186"/>
      <c r="IK4" s="184"/>
      <c r="IL4" s="186"/>
      <c r="IM4" s="184"/>
    </row>
    <row r="5" spans="1:247">
      <c r="H5" s="163"/>
    </row>
    <row r="6" spans="1:247" ht="31.5" customHeight="1">
      <c r="A6" s="188" t="s">
        <v>416</v>
      </c>
      <c r="B6" s="188"/>
      <c r="C6" s="188"/>
      <c r="D6" s="188"/>
      <c r="E6" s="188"/>
      <c r="F6" s="188"/>
      <c r="G6" s="188"/>
      <c r="H6" s="188"/>
      <c r="I6" s="188"/>
      <c r="J6" s="188"/>
      <c r="K6" s="188"/>
    </row>
    <row r="7" spans="1:247" ht="3.75" customHeight="1">
      <c r="H7" s="163"/>
    </row>
    <row r="8" spans="1:247">
      <c r="A8" s="189" t="s">
        <v>403</v>
      </c>
      <c r="B8" s="189"/>
      <c r="C8" s="189"/>
      <c r="D8" s="189"/>
      <c r="E8" s="189"/>
      <c r="F8" s="189"/>
      <c r="G8" s="189"/>
      <c r="H8" s="208"/>
      <c r="I8" s="189"/>
      <c r="J8" s="189"/>
      <c r="K8" s="189"/>
    </row>
    <row r="9" spans="1:247" ht="3.75" customHeight="1">
      <c r="H9" s="163"/>
    </row>
    <row r="10" spans="1:247">
      <c r="A10" s="187" t="s">
        <v>417</v>
      </c>
      <c r="H10" s="163"/>
    </row>
    <row r="11" spans="1:247" ht="3.75" customHeight="1">
      <c r="H11" s="163"/>
    </row>
    <row r="12" spans="1:247" ht="15" customHeight="1">
      <c r="A12" s="209" t="s">
        <v>418</v>
      </c>
      <c r="B12" s="210"/>
      <c r="C12" s="210"/>
      <c r="D12" s="211"/>
      <c r="E12" s="212" t="s">
        <v>419</v>
      </c>
      <c r="F12" s="212" t="s">
        <v>420</v>
      </c>
      <c r="G12" s="212" t="s">
        <v>421</v>
      </c>
      <c r="H12" s="212" t="s">
        <v>422</v>
      </c>
    </row>
    <row r="13" spans="1:247" ht="32.25" customHeight="1">
      <c r="A13" s="213" t="s">
        <v>406</v>
      </c>
      <c r="B13" s="213" t="s">
        <v>423</v>
      </c>
      <c r="C13" s="213" t="s">
        <v>424</v>
      </c>
      <c r="D13" s="213" t="s">
        <v>425</v>
      </c>
      <c r="E13" s="214"/>
      <c r="F13" s="214"/>
      <c r="G13" s="214"/>
      <c r="H13" s="214"/>
    </row>
    <row r="14" spans="1:247" ht="61.5" customHeight="1">
      <c r="A14" s="215"/>
      <c r="B14" s="197"/>
      <c r="C14" s="197"/>
      <c r="D14" s="216"/>
      <c r="E14" s="197"/>
      <c r="F14" s="197"/>
      <c r="G14" s="197"/>
      <c r="H14" s="197"/>
    </row>
    <row r="15" spans="1:247">
      <c r="A15" s="217"/>
      <c r="B15" s="217"/>
      <c r="C15" s="217"/>
      <c r="D15" s="217"/>
      <c r="E15" s="217"/>
      <c r="F15" s="217"/>
      <c r="G15" s="217"/>
      <c r="H15" s="217"/>
    </row>
    <row r="16" spans="1:247">
      <c r="A16" s="217"/>
      <c r="B16" s="217"/>
      <c r="C16" s="217"/>
      <c r="D16" s="217"/>
      <c r="E16" s="217"/>
      <c r="F16" s="217"/>
      <c r="G16" s="217"/>
      <c r="H16" s="217"/>
    </row>
    <row r="17" spans="1:12">
      <c r="H17" s="163"/>
    </row>
    <row r="18" spans="1:12">
      <c r="A18" s="212" t="s">
        <v>406</v>
      </c>
      <c r="B18" s="218" t="s">
        <v>426</v>
      </c>
      <c r="C18" s="219"/>
      <c r="D18" s="219"/>
      <c r="E18" s="219"/>
      <c r="F18" s="219"/>
      <c r="G18" s="219"/>
      <c r="H18" s="219"/>
      <c r="I18" s="219"/>
      <c r="J18" s="219"/>
      <c r="K18" s="219"/>
      <c r="L18" s="205"/>
    </row>
    <row r="19" spans="1:12" ht="37.5" customHeight="1">
      <c r="A19" s="214"/>
      <c r="B19" s="220" t="s">
        <v>427</v>
      </c>
      <c r="C19" s="220" t="s">
        <v>428</v>
      </c>
      <c r="D19" s="220" t="s">
        <v>429</v>
      </c>
      <c r="E19" s="220" t="s">
        <v>430</v>
      </c>
      <c r="F19" s="220" t="s">
        <v>431</v>
      </c>
      <c r="G19" s="220" t="s">
        <v>432</v>
      </c>
      <c r="H19" s="220" t="s">
        <v>433</v>
      </c>
      <c r="I19" s="220" t="s">
        <v>434</v>
      </c>
      <c r="J19" s="220" t="s">
        <v>435</v>
      </c>
      <c r="K19" s="220" t="s">
        <v>436</v>
      </c>
      <c r="L19" s="205"/>
    </row>
    <row r="20" spans="1:12">
      <c r="A20" s="215"/>
      <c r="B20" s="221"/>
      <c r="C20" s="222"/>
      <c r="D20" s="221"/>
      <c r="E20" s="216"/>
      <c r="F20" s="216"/>
      <c r="G20" s="216"/>
      <c r="H20" s="217"/>
      <c r="I20" s="217"/>
      <c r="J20" s="217"/>
      <c r="K20" s="217"/>
      <c r="L20" s="205"/>
    </row>
    <row r="21" spans="1:12">
      <c r="A21" s="216"/>
      <c r="B21" s="217"/>
      <c r="C21" s="217"/>
      <c r="D21" s="217"/>
      <c r="E21" s="216"/>
      <c r="F21" s="216"/>
      <c r="G21" s="216"/>
      <c r="H21" s="217"/>
      <c r="I21" s="217"/>
      <c r="J21" s="217"/>
      <c r="K21" s="217"/>
      <c r="L21" s="205"/>
    </row>
    <row r="22" spans="1:12">
      <c r="A22" s="216"/>
      <c r="B22" s="217"/>
      <c r="C22" s="217"/>
      <c r="D22" s="217"/>
      <c r="E22" s="216"/>
      <c r="F22" s="216"/>
      <c r="G22" s="216"/>
      <c r="H22" s="217"/>
      <c r="I22" s="217"/>
      <c r="J22" s="217"/>
      <c r="K22" s="217"/>
      <c r="L22" s="205"/>
    </row>
    <row r="23" spans="1:12">
      <c r="H23" s="163"/>
      <c r="I23" s="205"/>
      <c r="J23" s="205"/>
    </row>
    <row r="24" spans="1:12">
      <c r="A24" s="212" t="s">
        <v>406</v>
      </c>
      <c r="B24" s="218" t="s">
        <v>437</v>
      </c>
      <c r="C24" s="219"/>
      <c r="D24" s="219"/>
      <c r="E24" s="219"/>
      <c r="F24" s="219"/>
      <c r="G24" s="219"/>
      <c r="H24" s="219"/>
      <c r="I24" s="219"/>
      <c r="J24" s="219"/>
      <c r="K24" s="219"/>
      <c r="L24" s="205"/>
    </row>
    <row r="25" spans="1:12" ht="37.5" customHeight="1">
      <c r="A25" s="214"/>
      <c r="B25" s="220" t="s">
        <v>427</v>
      </c>
      <c r="C25" s="220" t="s">
        <v>428</v>
      </c>
      <c r="D25" s="220" t="s">
        <v>429</v>
      </c>
      <c r="E25" s="220" t="s">
        <v>430</v>
      </c>
      <c r="F25" s="220" t="s">
        <v>431</v>
      </c>
      <c r="G25" s="220" t="s">
        <v>432</v>
      </c>
      <c r="H25" s="220" t="s">
        <v>433</v>
      </c>
      <c r="I25" s="220" t="s">
        <v>434</v>
      </c>
      <c r="J25" s="220" t="s">
        <v>435</v>
      </c>
      <c r="K25" s="220" t="s">
        <v>436</v>
      </c>
      <c r="L25" s="205"/>
    </row>
    <row r="26" spans="1:12">
      <c r="A26" s="216"/>
      <c r="B26" s="221"/>
      <c r="C26" s="221"/>
      <c r="D26" s="221"/>
      <c r="E26" s="216"/>
      <c r="F26" s="216"/>
      <c r="G26" s="216"/>
      <c r="H26" s="217"/>
      <c r="I26" s="217"/>
      <c r="J26" s="217"/>
      <c r="K26" s="217"/>
      <c r="L26" s="205"/>
    </row>
    <row r="27" spans="1:12">
      <c r="A27" s="216"/>
      <c r="B27" s="217"/>
      <c r="C27" s="217"/>
      <c r="D27" s="217"/>
      <c r="E27" s="216"/>
      <c r="F27" s="216"/>
      <c r="G27" s="216"/>
      <c r="H27" s="217"/>
      <c r="I27" s="217"/>
      <c r="J27" s="217"/>
      <c r="K27" s="217"/>
      <c r="L27" s="205"/>
    </row>
    <row r="28" spans="1:12">
      <c r="A28" s="216"/>
      <c r="B28" s="217"/>
      <c r="C28" s="217"/>
      <c r="D28" s="217"/>
      <c r="E28" s="216"/>
      <c r="F28" s="216"/>
      <c r="G28" s="216"/>
      <c r="H28" s="217"/>
      <c r="I28" s="217"/>
      <c r="J28" s="217"/>
      <c r="K28" s="217"/>
      <c r="L28" s="205"/>
    </row>
    <row r="29" spans="1:12">
      <c r="H29" s="163"/>
      <c r="I29" s="205"/>
      <c r="J29" s="205"/>
    </row>
    <row r="30" spans="1:12" ht="15" customHeight="1">
      <c r="A30" s="166" t="s">
        <v>368</v>
      </c>
      <c r="B30" s="166"/>
      <c r="C30" s="166"/>
      <c r="D30" s="166"/>
      <c r="E30" s="166"/>
      <c r="F30" s="166"/>
      <c r="G30" s="166"/>
      <c r="H30" s="166"/>
      <c r="I30" s="166"/>
      <c r="J30" s="166"/>
      <c r="K30" s="166"/>
    </row>
    <row r="31" spans="1:12" ht="15" customHeight="1">
      <c r="A31" s="198" t="s">
        <v>369</v>
      </c>
      <c r="B31" s="198"/>
      <c r="C31" s="198"/>
      <c r="D31" s="198"/>
      <c r="E31" s="199"/>
      <c r="F31" s="169" t="s">
        <v>370</v>
      </c>
      <c r="G31" s="169"/>
      <c r="H31" s="169"/>
      <c r="I31" s="169"/>
      <c r="J31" s="169"/>
      <c r="K31" s="169"/>
    </row>
    <row r="32" spans="1:12">
      <c r="A32" s="200" t="s">
        <v>371</v>
      </c>
      <c r="B32" s="200"/>
      <c r="C32" s="200"/>
      <c r="D32" s="201"/>
      <c r="E32" s="201"/>
    </row>
    <row r="33" spans="1:11">
      <c r="A33" s="201"/>
      <c r="B33" s="201"/>
      <c r="C33" s="201"/>
      <c r="D33" s="201"/>
    </row>
    <row r="34" spans="1:11" ht="15" customHeight="1">
      <c r="A34" s="223" t="s">
        <v>372</v>
      </c>
      <c r="B34" s="223"/>
      <c r="C34" s="223"/>
      <c r="D34" s="223"/>
      <c r="E34" s="205"/>
      <c r="F34" s="175"/>
      <c r="G34" s="175"/>
      <c r="H34" s="175"/>
      <c r="I34" s="175"/>
      <c r="J34" s="175"/>
      <c r="K34" s="175"/>
    </row>
    <row r="35" spans="1:11" ht="15" customHeight="1">
      <c r="A35" s="223" t="s">
        <v>373</v>
      </c>
      <c r="B35" s="223"/>
      <c r="C35" s="223"/>
      <c r="D35" s="223"/>
      <c r="E35" s="205"/>
      <c r="F35" s="187" t="s">
        <v>374</v>
      </c>
    </row>
    <row r="36" spans="1:11">
      <c r="A36" s="187" t="s">
        <v>375</v>
      </c>
      <c r="F36" s="187" t="s">
        <v>375</v>
      </c>
    </row>
  </sheetData>
  <mergeCells count="21">
    <mergeCell ref="A32:C32"/>
    <mergeCell ref="A34:D34"/>
    <mergeCell ref="F34:K34"/>
    <mergeCell ref="A35:D35"/>
    <mergeCell ref="A18:A19"/>
    <mergeCell ref="B18:K18"/>
    <mergeCell ref="A24:A25"/>
    <mergeCell ref="B24:K24"/>
    <mergeCell ref="A30:K30"/>
    <mergeCell ref="A31:D31"/>
    <mergeCell ref="F31:K31"/>
    <mergeCell ref="E1:K1"/>
    <mergeCell ref="E2:K2"/>
    <mergeCell ref="E3:K3"/>
    <mergeCell ref="E4:K4"/>
    <mergeCell ref="A6:K6"/>
    <mergeCell ref="A12:D12"/>
    <mergeCell ref="E12:E13"/>
    <mergeCell ref="F12:F13"/>
    <mergeCell ref="G12:G13"/>
    <mergeCell ref="H12:H13"/>
  </mergeCells>
  <printOptions horizontalCentered="1"/>
  <pageMargins left="0.31496062992125984" right="0.31496062992125984" top="0.19685039370078741" bottom="0.19685039370078741" header="0.31496062992125984" footer="0.31496062992125984"/>
  <pageSetup paperSize="9" scale="83" fitToHeight="100" orientation="landscape" r:id="rId1"/>
</worksheet>
</file>

<file path=xl/worksheets/sheet15.xml><?xml version="1.0" encoding="utf-8"?>
<worksheet xmlns="http://schemas.openxmlformats.org/spreadsheetml/2006/main" xmlns:r="http://schemas.openxmlformats.org/officeDocument/2006/relationships">
  <sheetPr>
    <pageSetUpPr fitToPage="1"/>
  </sheetPr>
  <dimension ref="A1:IT23"/>
  <sheetViews>
    <sheetView view="pageBreakPreview" zoomScale="80" zoomScaleNormal="90" zoomScaleSheetLayoutView="80" workbookViewId="0">
      <selection activeCell="C1" sqref="C1:K1"/>
    </sheetView>
  </sheetViews>
  <sheetFormatPr defaultColWidth="9.140625" defaultRowHeight="18.75"/>
  <cols>
    <col min="1" max="1" width="7.5703125" style="232" customWidth="1"/>
    <col min="2" max="2" width="31.28515625" style="232" customWidth="1"/>
    <col min="3" max="3" width="18.28515625" style="232" customWidth="1"/>
    <col min="4" max="4" width="11.28515625" style="232" customWidth="1"/>
    <col min="5" max="5" width="15.85546875" style="232" customWidth="1"/>
    <col min="6" max="7" width="13.85546875" style="232" customWidth="1"/>
    <col min="8" max="8" width="16.85546875" style="232" customWidth="1"/>
    <col min="9" max="9" width="13.85546875" style="232" customWidth="1"/>
    <col min="10" max="10" width="15.28515625" style="232" customWidth="1"/>
    <col min="11" max="11" width="21.42578125" style="232" customWidth="1"/>
    <col min="12" max="256" width="9.140625" style="232"/>
    <col min="257" max="257" width="7.5703125" style="232" customWidth="1"/>
    <col min="258" max="258" width="31.28515625" style="232" customWidth="1"/>
    <col min="259" max="259" width="18.28515625" style="232" customWidth="1"/>
    <col min="260" max="260" width="11.28515625" style="232" customWidth="1"/>
    <col min="261" max="261" width="15.85546875" style="232" customWidth="1"/>
    <col min="262" max="263" width="13.85546875" style="232" customWidth="1"/>
    <col min="264" max="264" width="16.85546875" style="232" customWidth="1"/>
    <col min="265" max="265" width="13.85546875" style="232" customWidth="1"/>
    <col min="266" max="266" width="15.28515625" style="232" customWidth="1"/>
    <col min="267" max="267" width="21.42578125" style="232" customWidth="1"/>
    <col min="268" max="512" width="9.140625" style="232"/>
    <col min="513" max="513" width="7.5703125" style="232" customWidth="1"/>
    <col min="514" max="514" width="31.28515625" style="232" customWidth="1"/>
    <col min="515" max="515" width="18.28515625" style="232" customWidth="1"/>
    <col min="516" max="516" width="11.28515625" style="232" customWidth="1"/>
    <col min="517" max="517" width="15.85546875" style="232" customWidth="1"/>
    <col min="518" max="519" width="13.85546875" style="232" customWidth="1"/>
    <col min="520" max="520" width="16.85546875" style="232" customWidth="1"/>
    <col min="521" max="521" width="13.85546875" style="232" customWidth="1"/>
    <col min="522" max="522" width="15.28515625" style="232" customWidth="1"/>
    <col min="523" max="523" width="21.42578125" style="232" customWidth="1"/>
    <col min="524" max="768" width="9.140625" style="232"/>
    <col min="769" max="769" width="7.5703125" style="232" customWidth="1"/>
    <col min="770" max="770" width="31.28515625" style="232" customWidth="1"/>
    <col min="771" max="771" width="18.28515625" style="232" customWidth="1"/>
    <col min="772" max="772" width="11.28515625" style="232" customWidth="1"/>
    <col min="773" max="773" width="15.85546875" style="232" customWidth="1"/>
    <col min="774" max="775" width="13.85546875" style="232" customWidth="1"/>
    <col min="776" max="776" width="16.85546875" style="232" customWidth="1"/>
    <col min="777" max="777" width="13.85546875" style="232" customWidth="1"/>
    <col min="778" max="778" width="15.28515625" style="232" customWidth="1"/>
    <col min="779" max="779" width="21.42578125" style="232" customWidth="1"/>
    <col min="780" max="1024" width="9.140625" style="232"/>
    <col min="1025" max="1025" width="7.5703125" style="232" customWidth="1"/>
    <col min="1026" max="1026" width="31.28515625" style="232" customWidth="1"/>
    <col min="1027" max="1027" width="18.28515625" style="232" customWidth="1"/>
    <col min="1028" max="1028" width="11.28515625" style="232" customWidth="1"/>
    <col min="1029" max="1029" width="15.85546875" style="232" customWidth="1"/>
    <col min="1030" max="1031" width="13.85546875" style="232" customWidth="1"/>
    <col min="1032" max="1032" width="16.85546875" style="232" customWidth="1"/>
    <col min="1033" max="1033" width="13.85546875" style="232" customWidth="1"/>
    <col min="1034" max="1034" width="15.28515625" style="232" customWidth="1"/>
    <col min="1035" max="1035" width="21.42578125" style="232" customWidth="1"/>
    <col min="1036" max="1280" width="9.140625" style="232"/>
    <col min="1281" max="1281" width="7.5703125" style="232" customWidth="1"/>
    <col min="1282" max="1282" width="31.28515625" style="232" customWidth="1"/>
    <col min="1283" max="1283" width="18.28515625" style="232" customWidth="1"/>
    <col min="1284" max="1284" width="11.28515625" style="232" customWidth="1"/>
    <col min="1285" max="1285" width="15.85546875" style="232" customWidth="1"/>
    <col min="1286" max="1287" width="13.85546875" style="232" customWidth="1"/>
    <col min="1288" max="1288" width="16.85546875" style="232" customWidth="1"/>
    <col min="1289" max="1289" width="13.85546875" style="232" customWidth="1"/>
    <col min="1290" max="1290" width="15.28515625" style="232" customWidth="1"/>
    <col min="1291" max="1291" width="21.42578125" style="232" customWidth="1"/>
    <col min="1292" max="1536" width="9.140625" style="232"/>
    <col min="1537" max="1537" width="7.5703125" style="232" customWidth="1"/>
    <col min="1538" max="1538" width="31.28515625" style="232" customWidth="1"/>
    <col min="1539" max="1539" width="18.28515625" style="232" customWidth="1"/>
    <col min="1540" max="1540" width="11.28515625" style="232" customWidth="1"/>
    <col min="1541" max="1541" width="15.85546875" style="232" customWidth="1"/>
    <col min="1542" max="1543" width="13.85546875" style="232" customWidth="1"/>
    <col min="1544" max="1544" width="16.85546875" style="232" customWidth="1"/>
    <col min="1545" max="1545" width="13.85546875" style="232" customWidth="1"/>
    <col min="1546" max="1546" width="15.28515625" style="232" customWidth="1"/>
    <col min="1547" max="1547" width="21.42578125" style="232" customWidth="1"/>
    <col min="1548" max="1792" width="9.140625" style="232"/>
    <col min="1793" max="1793" width="7.5703125" style="232" customWidth="1"/>
    <col min="1794" max="1794" width="31.28515625" style="232" customWidth="1"/>
    <col min="1795" max="1795" width="18.28515625" style="232" customWidth="1"/>
    <col min="1796" max="1796" width="11.28515625" style="232" customWidth="1"/>
    <col min="1797" max="1797" width="15.85546875" style="232" customWidth="1"/>
    <col min="1798" max="1799" width="13.85546875" style="232" customWidth="1"/>
    <col min="1800" max="1800" width="16.85546875" style="232" customWidth="1"/>
    <col min="1801" max="1801" width="13.85546875" style="232" customWidth="1"/>
    <col min="1802" max="1802" width="15.28515625" style="232" customWidth="1"/>
    <col min="1803" max="1803" width="21.42578125" style="232" customWidth="1"/>
    <col min="1804" max="2048" width="9.140625" style="232"/>
    <col min="2049" max="2049" width="7.5703125" style="232" customWidth="1"/>
    <col min="2050" max="2050" width="31.28515625" style="232" customWidth="1"/>
    <col min="2051" max="2051" width="18.28515625" style="232" customWidth="1"/>
    <col min="2052" max="2052" width="11.28515625" style="232" customWidth="1"/>
    <col min="2053" max="2053" width="15.85546875" style="232" customWidth="1"/>
    <col min="2054" max="2055" width="13.85546875" style="232" customWidth="1"/>
    <col min="2056" max="2056" width="16.85546875" style="232" customWidth="1"/>
    <col min="2057" max="2057" width="13.85546875" style="232" customWidth="1"/>
    <col min="2058" max="2058" width="15.28515625" style="232" customWidth="1"/>
    <col min="2059" max="2059" width="21.42578125" style="232" customWidth="1"/>
    <col min="2060" max="2304" width="9.140625" style="232"/>
    <col min="2305" max="2305" width="7.5703125" style="232" customWidth="1"/>
    <col min="2306" max="2306" width="31.28515625" style="232" customWidth="1"/>
    <col min="2307" max="2307" width="18.28515625" style="232" customWidth="1"/>
    <col min="2308" max="2308" width="11.28515625" style="232" customWidth="1"/>
    <col min="2309" max="2309" width="15.85546875" style="232" customWidth="1"/>
    <col min="2310" max="2311" width="13.85546875" style="232" customWidth="1"/>
    <col min="2312" max="2312" width="16.85546875" style="232" customWidth="1"/>
    <col min="2313" max="2313" width="13.85546875" style="232" customWidth="1"/>
    <col min="2314" max="2314" width="15.28515625" style="232" customWidth="1"/>
    <col min="2315" max="2315" width="21.42578125" style="232" customWidth="1"/>
    <col min="2316" max="2560" width="9.140625" style="232"/>
    <col min="2561" max="2561" width="7.5703125" style="232" customWidth="1"/>
    <col min="2562" max="2562" width="31.28515625" style="232" customWidth="1"/>
    <col min="2563" max="2563" width="18.28515625" style="232" customWidth="1"/>
    <col min="2564" max="2564" width="11.28515625" style="232" customWidth="1"/>
    <col min="2565" max="2565" width="15.85546875" style="232" customWidth="1"/>
    <col min="2566" max="2567" width="13.85546875" style="232" customWidth="1"/>
    <col min="2568" max="2568" width="16.85546875" style="232" customWidth="1"/>
    <col min="2569" max="2569" width="13.85546875" style="232" customWidth="1"/>
    <col min="2570" max="2570" width="15.28515625" style="232" customWidth="1"/>
    <col min="2571" max="2571" width="21.42578125" style="232" customWidth="1"/>
    <col min="2572" max="2816" width="9.140625" style="232"/>
    <col min="2817" max="2817" width="7.5703125" style="232" customWidth="1"/>
    <col min="2818" max="2818" width="31.28515625" style="232" customWidth="1"/>
    <col min="2819" max="2819" width="18.28515625" style="232" customWidth="1"/>
    <col min="2820" max="2820" width="11.28515625" style="232" customWidth="1"/>
    <col min="2821" max="2821" width="15.85546875" style="232" customWidth="1"/>
    <col min="2822" max="2823" width="13.85546875" style="232" customWidth="1"/>
    <col min="2824" max="2824" width="16.85546875" style="232" customWidth="1"/>
    <col min="2825" max="2825" width="13.85546875" style="232" customWidth="1"/>
    <col min="2826" max="2826" width="15.28515625" style="232" customWidth="1"/>
    <col min="2827" max="2827" width="21.42578125" style="232" customWidth="1"/>
    <col min="2828" max="3072" width="9.140625" style="232"/>
    <col min="3073" max="3073" width="7.5703125" style="232" customWidth="1"/>
    <col min="3074" max="3074" width="31.28515625" style="232" customWidth="1"/>
    <col min="3075" max="3075" width="18.28515625" style="232" customWidth="1"/>
    <col min="3076" max="3076" width="11.28515625" style="232" customWidth="1"/>
    <col min="3077" max="3077" width="15.85546875" style="232" customWidth="1"/>
    <col min="3078" max="3079" width="13.85546875" style="232" customWidth="1"/>
    <col min="3080" max="3080" width="16.85546875" style="232" customWidth="1"/>
    <col min="3081" max="3081" width="13.85546875" style="232" customWidth="1"/>
    <col min="3082" max="3082" width="15.28515625" style="232" customWidth="1"/>
    <col min="3083" max="3083" width="21.42578125" style="232" customWidth="1"/>
    <col min="3084" max="3328" width="9.140625" style="232"/>
    <col min="3329" max="3329" width="7.5703125" style="232" customWidth="1"/>
    <col min="3330" max="3330" width="31.28515625" style="232" customWidth="1"/>
    <col min="3331" max="3331" width="18.28515625" style="232" customWidth="1"/>
    <col min="3332" max="3332" width="11.28515625" style="232" customWidth="1"/>
    <col min="3333" max="3333" width="15.85546875" style="232" customWidth="1"/>
    <col min="3334" max="3335" width="13.85546875" style="232" customWidth="1"/>
    <col min="3336" max="3336" width="16.85546875" style="232" customWidth="1"/>
    <col min="3337" max="3337" width="13.85546875" style="232" customWidth="1"/>
    <col min="3338" max="3338" width="15.28515625" style="232" customWidth="1"/>
    <col min="3339" max="3339" width="21.42578125" style="232" customWidth="1"/>
    <col min="3340" max="3584" width="9.140625" style="232"/>
    <col min="3585" max="3585" width="7.5703125" style="232" customWidth="1"/>
    <col min="3586" max="3586" width="31.28515625" style="232" customWidth="1"/>
    <col min="3587" max="3587" width="18.28515625" style="232" customWidth="1"/>
    <col min="3588" max="3588" width="11.28515625" style="232" customWidth="1"/>
    <col min="3589" max="3589" width="15.85546875" style="232" customWidth="1"/>
    <col min="3590" max="3591" width="13.85546875" style="232" customWidth="1"/>
    <col min="3592" max="3592" width="16.85546875" style="232" customWidth="1"/>
    <col min="3593" max="3593" width="13.85546875" style="232" customWidth="1"/>
    <col min="3594" max="3594" width="15.28515625" style="232" customWidth="1"/>
    <col min="3595" max="3595" width="21.42578125" style="232" customWidth="1"/>
    <col min="3596" max="3840" width="9.140625" style="232"/>
    <col min="3841" max="3841" width="7.5703125" style="232" customWidth="1"/>
    <col min="3842" max="3842" width="31.28515625" style="232" customWidth="1"/>
    <col min="3843" max="3843" width="18.28515625" style="232" customWidth="1"/>
    <col min="3844" max="3844" width="11.28515625" style="232" customWidth="1"/>
    <col min="3845" max="3845" width="15.85546875" style="232" customWidth="1"/>
    <col min="3846" max="3847" width="13.85546875" style="232" customWidth="1"/>
    <col min="3848" max="3848" width="16.85546875" style="232" customWidth="1"/>
    <col min="3849" max="3849" width="13.85546875" style="232" customWidth="1"/>
    <col min="3850" max="3850" width="15.28515625" style="232" customWidth="1"/>
    <col min="3851" max="3851" width="21.42578125" style="232" customWidth="1"/>
    <col min="3852" max="4096" width="9.140625" style="232"/>
    <col min="4097" max="4097" width="7.5703125" style="232" customWidth="1"/>
    <col min="4098" max="4098" width="31.28515625" style="232" customWidth="1"/>
    <col min="4099" max="4099" width="18.28515625" style="232" customWidth="1"/>
    <col min="4100" max="4100" width="11.28515625" style="232" customWidth="1"/>
    <col min="4101" max="4101" width="15.85546875" style="232" customWidth="1"/>
    <col min="4102" max="4103" width="13.85546875" style="232" customWidth="1"/>
    <col min="4104" max="4104" width="16.85546875" style="232" customWidth="1"/>
    <col min="4105" max="4105" width="13.85546875" style="232" customWidth="1"/>
    <col min="4106" max="4106" width="15.28515625" style="232" customWidth="1"/>
    <col min="4107" max="4107" width="21.42578125" style="232" customWidth="1"/>
    <col min="4108" max="4352" width="9.140625" style="232"/>
    <col min="4353" max="4353" width="7.5703125" style="232" customWidth="1"/>
    <col min="4354" max="4354" width="31.28515625" style="232" customWidth="1"/>
    <col min="4355" max="4355" width="18.28515625" style="232" customWidth="1"/>
    <col min="4356" max="4356" width="11.28515625" style="232" customWidth="1"/>
    <col min="4357" max="4357" width="15.85546875" style="232" customWidth="1"/>
    <col min="4358" max="4359" width="13.85546875" style="232" customWidth="1"/>
    <col min="4360" max="4360" width="16.85546875" style="232" customWidth="1"/>
    <col min="4361" max="4361" width="13.85546875" style="232" customWidth="1"/>
    <col min="4362" max="4362" width="15.28515625" style="232" customWidth="1"/>
    <col min="4363" max="4363" width="21.42578125" style="232" customWidth="1"/>
    <col min="4364" max="4608" width="9.140625" style="232"/>
    <col min="4609" max="4609" width="7.5703125" style="232" customWidth="1"/>
    <col min="4610" max="4610" width="31.28515625" style="232" customWidth="1"/>
    <col min="4611" max="4611" width="18.28515625" style="232" customWidth="1"/>
    <col min="4612" max="4612" width="11.28515625" style="232" customWidth="1"/>
    <col min="4613" max="4613" width="15.85546875" style="232" customWidth="1"/>
    <col min="4614" max="4615" width="13.85546875" style="232" customWidth="1"/>
    <col min="4616" max="4616" width="16.85546875" style="232" customWidth="1"/>
    <col min="4617" max="4617" width="13.85546875" style="232" customWidth="1"/>
    <col min="4618" max="4618" width="15.28515625" style="232" customWidth="1"/>
    <col min="4619" max="4619" width="21.42578125" style="232" customWidth="1"/>
    <col min="4620" max="4864" width="9.140625" style="232"/>
    <col min="4865" max="4865" width="7.5703125" style="232" customWidth="1"/>
    <col min="4866" max="4866" width="31.28515625" style="232" customWidth="1"/>
    <col min="4867" max="4867" width="18.28515625" style="232" customWidth="1"/>
    <col min="4868" max="4868" width="11.28515625" style="232" customWidth="1"/>
    <col min="4869" max="4869" width="15.85546875" style="232" customWidth="1"/>
    <col min="4870" max="4871" width="13.85546875" style="232" customWidth="1"/>
    <col min="4872" max="4872" width="16.85546875" style="232" customWidth="1"/>
    <col min="4873" max="4873" width="13.85546875" style="232" customWidth="1"/>
    <col min="4874" max="4874" width="15.28515625" style="232" customWidth="1"/>
    <col min="4875" max="4875" width="21.42578125" style="232" customWidth="1"/>
    <col min="4876" max="5120" width="9.140625" style="232"/>
    <col min="5121" max="5121" width="7.5703125" style="232" customWidth="1"/>
    <col min="5122" max="5122" width="31.28515625" style="232" customWidth="1"/>
    <col min="5123" max="5123" width="18.28515625" style="232" customWidth="1"/>
    <col min="5124" max="5124" width="11.28515625" style="232" customWidth="1"/>
    <col min="5125" max="5125" width="15.85546875" style="232" customWidth="1"/>
    <col min="5126" max="5127" width="13.85546875" style="232" customWidth="1"/>
    <col min="5128" max="5128" width="16.85546875" style="232" customWidth="1"/>
    <col min="5129" max="5129" width="13.85546875" style="232" customWidth="1"/>
    <col min="5130" max="5130" width="15.28515625" style="232" customWidth="1"/>
    <col min="5131" max="5131" width="21.42578125" style="232" customWidth="1"/>
    <col min="5132" max="5376" width="9.140625" style="232"/>
    <col min="5377" max="5377" width="7.5703125" style="232" customWidth="1"/>
    <col min="5378" max="5378" width="31.28515625" style="232" customWidth="1"/>
    <col min="5379" max="5379" width="18.28515625" style="232" customWidth="1"/>
    <col min="5380" max="5380" width="11.28515625" style="232" customWidth="1"/>
    <col min="5381" max="5381" width="15.85546875" style="232" customWidth="1"/>
    <col min="5382" max="5383" width="13.85546875" style="232" customWidth="1"/>
    <col min="5384" max="5384" width="16.85546875" style="232" customWidth="1"/>
    <col min="5385" max="5385" width="13.85546875" style="232" customWidth="1"/>
    <col min="5386" max="5386" width="15.28515625" style="232" customWidth="1"/>
    <col min="5387" max="5387" width="21.42578125" style="232" customWidth="1"/>
    <col min="5388" max="5632" width="9.140625" style="232"/>
    <col min="5633" max="5633" width="7.5703125" style="232" customWidth="1"/>
    <col min="5634" max="5634" width="31.28515625" style="232" customWidth="1"/>
    <col min="5635" max="5635" width="18.28515625" style="232" customWidth="1"/>
    <col min="5636" max="5636" width="11.28515625" style="232" customWidth="1"/>
    <col min="5637" max="5637" width="15.85546875" style="232" customWidth="1"/>
    <col min="5638" max="5639" width="13.85546875" style="232" customWidth="1"/>
    <col min="5640" max="5640" width="16.85546875" style="232" customWidth="1"/>
    <col min="5641" max="5641" width="13.85546875" style="232" customWidth="1"/>
    <col min="5642" max="5642" width="15.28515625" style="232" customWidth="1"/>
    <col min="5643" max="5643" width="21.42578125" style="232" customWidth="1"/>
    <col min="5644" max="5888" width="9.140625" style="232"/>
    <col min="5889" max="5889" width="7.5703125" style="232" customWidth="1"/>
    <col min="5890" max="5890" width="31.28515625" style="232" customWidth="1"/>
    <col min="5891" max="5891" width="18.28515625" style="232" customWidth="1"/>
    <col min="5892" max="5892" width="11.28515625" style="232" customWidth="1"/>
    <col min="5893" max="5893" width="15.85546875" style="232" customWidth="1"/>
    <col min="5894" max="5895" width="13.85546875" style="232" customWidth="1"/>
    <col min="5896" max="5896" width="16.85546875" style="232" customWidth="1"/>
    <col min="5897" max="5897" width="13.85546875" style="232" customWidth="1"/>
    <col min="5898" max="5898" width="15.28515625" style="232" customWidth="1"/>
    <col min="5899" max="5899" width="21.42578125" style="232" customWidth="1"/>
    <col min="5900" max="6144" width="9.140625" style="232"/>
    <col min="6145" max="6145" width="7.5703125" style="232" customWidth="1"/>
    <col min="6146" max="6146" width="31.28515625" style="232" customWidth="1"/>
    <col min="6147" max="6147" width="18.28515625" style="232" customWidth="1"/>
    <col min="6148" max="6148" width="11.28515625" style="232" customWidth="1"/>
    <col min="6149" max="6149" width="15.85546875" style="232" customWidth="1"/>
    <col min="6150" max="6151" width="13.85546875" style="232" customWidth="1"/>
    <col min="6152" max="6152" width="16.85546875" style="232" customWidth="1"/>
    <col min="6153" max="6153" width="13.85546875" style="232" customWidth="1"/>
    <col min="6154" max="6154" width="15.28515625" style="232" customWidth="1"/>
    <col min="6155" max="6155" width="21.42578125" style="232" customWidth="1"/>
    <col min="6156" max="6400" width="9.140625" style="232"/>
    <col min="6401" max="6401" width="7.5703125" style="232" customWidth="1"/>
    <col min="6402" max="6402" width="31.28515625" style="232" customWidth="1"/>
    <col min="6403" max="6403" width="18.28515625" style="232" customWidth="1"/>
    <col min="6404" max="6404" width="11.28515625" style="232" customWidth="1"/>
    <col min="6405" max="6405" width="15.85546875" style="232" customWidth="1"/>
    <col min="6406" max="6407" width="13.85546875" style="232" customWidth="1"/>
    <col min="6408" max="6408" width="16.85546875" style="232" customWidth="1"/>
    <col min="6409" max="6409" width="13.85546875" style="232" customWidth="1"/>
    <col min="6410" max="6410" width="15.28515625" style="232" customWidth="1"/>
    <col min="6411" max="6411" width="21.42578125" style="232" customWidth="1"/>
    <col min="6412" max="6656" width="9.140625" style="232"/>
    <col min="6657" max="6657" width="7.5703125" style="232" customWidth="1"/>
    <col min="6658" max="6658" width="31.28515625" style="232" customWidth="1"/>
    <col min="6659" max="6659" width="18.28515625" style="232" customWidth="1"/>
    <col min="6660" max="6660" width="11.28515625" style="232" customWidth="1"/>
    <col min="6661" max="6661" width="15.85546875" style="232" customWidth="1"/>
    <col min="6662" max="6663" width="13.85546875" style="232" customWidth="1"/>
    <col min="6664" max="6664" width="16.85546875" style="232" customWidth="1"/>
    <col min="6665" max="6665" width="13.85546875" style="232" customWidth="1"/>
    <col min="6666" max="6666" width="15.28515625" style="232" customWidth="1"/>
    <col min="6667" max="6667" width="21.42578125" style="232" customWidth="1"/>
    <col min="6668" max="6912" width="9.140625" style="232"/>
    <col min="6913" max="6913" width="7.5703125" style="232" customWidth="1"/>
    <col min="6914" max="6914" width="31.28515625" style="232" customWidth="1"/>
    <col min="6915" max="6915" width="18.28515625" style="232" customWidth="1"/>
    <col min="6916" max="6916" width="11.28515625" style="232" customWidth="1"/>
    <col min="6917" max="6917" width="15.85546875" style="232" customWidth="1"/>
    <col min="6918" max="6919" width="13.85546875" style="232" customWidth="1"/>
    <col min="6920" max="6920" width="16.85546875" style="232" customWidth="1"/>
    <col min="6921" max="6921" width="13.85546875" style="232" customWidth="1"/>
    <col min="6922" max="6922" width="15.28515625" style="232" customWidth="1"/>
    <col min="6923" max="6923" width="21.42578125" style="232" customWidth="1"/>
    <col min="6924" max="7168" width="9.140625" style="232"/>
    <col min="7169" max="7169" width="7.5703125" style="232" customWidth="1"/>
    <col min="7170" max="7170" width="31.28515625" style="232" customWidth="1"/>
    <col min="7171" max="7171" width="18.28515625" style="232" customWidth="1"/>
    <col min="7172" max="7172" width="11.28515625" style="232" customWidth="1"/>
    <col min="7173" max="7173" width="15.85546875" style="232" customWidth="1"/>
    <col min="7174" max="7175" width="13.85546875" style="232" customWidth="1"/>
    <col min="7176" max="7176" width="16.85546875" style="232" customWidth="1"/>
    <col min="7177" max="7177" width="13.85546875" style="232" customWidth="1"/>
    <col min="7178" max="7178" width="15.28515625" style="232" customWidth="1"/>
    <col min="7179" max="7179" width="21.42578125" style="232" customWidth="1"/>
    <col min="7180" max="7424" width="9.140625" style="232"/>
    <col min="7425" max="7425" width="7.5703125" style="232" customWidth="1"/>
    <col min="7426" max="7426" width="31.28515625" style="232" customWidth="1"/>
    <col min="7427" max="7427" width="18.28515625" style="232" customWidth="1"/>
    <col min="7428" max="7428" width="11.28515625" style="232" customWidth="1"/>
    <col min="7429" max="7429" width="15.85546875" style="232" customWidth="1"/>
    <col min="7430" max="7431" width="13.85546875" style="232" customWidth="1"/>
    <col min="7432" max="7432" width="16.85546875" style="232" customWidth="1"/>
    <col min="7433" max="7433" width="13.85546875" style="232" customWidth="1"/>
    <col min="7434" max="7434" width="15.28515625" style="232" customWidth="1"/>
    <col min="7435" max="7435" width="21.42578125" style="232" customWidth="1"/>
    <col min="7436" max="7680" width="9.140625" style="232"/>
    <col min="7681" max="7681" width="7.5703125" style="232" customWidth="1"/>
    <col min="7682" max="7682" width="31.28515625" style="232" customWidth="1"/>
    <col min="7683" max="7683" width="18.28515625" style="232" customWidth="1"/>
    <col min="7684" max="7684" width="11.28515625" style="232" customWidth="1"/>
    <col min="7685" max="7685" width="15.85546875" style="232" customWidth="1"/>
    <col min="7686" max="7687" width="13.85546875" style="232" customWidth="1"/>
    <col min="7688" max="7688" width="16.85546875" style="232" customWidth="1"/>
    <col min="7689" max="7689" width="13.85546875" style="232" customWidth="1"/>
    <col min="7690" max="7690" width="15.28515625" style="232" customWidth="1"/>
    <col min="7691" max="7691" width="21.42578125" style="232" customWidth="1"/>
    <col min="7692" max="7936" width="9.140625" style="232"/>
    <col min="7937" max="7937" width="7.5703125" style="232" customWidth="1"/>
    <col min="7938" max="7938" width="31.28515625" style="232" customWidth="1"/>
    <col min="7939" max="7939" width="18.28515625" style="232" customWidth="1"/>
    <col min="7940" max="7940" width="11.28515625" style="232" customWidth="1"/>
    <col min="7941" max="7941" width="15.85546875" style="232" customWidth="1"/>
    <col min="7942" max="7943" width="13.85546875" style="232" customWidth="1"/>
    <col min="7944" max="7944" width="16.85546875" style="232" customWidth="1"/>
    <col min="7945" max="7945" width="13.85546875" style="232" customWidth="1"/>
    <col min="7946" max="7946" width="15.28515625" style="232" customWidth="1"/>
    <col min="7947" max="7947" width="21.42578125" style="232" customWidth="1"/>
    <col min="7948" max="8192" width="9.140625" style="232"/>
    <col min="8193" max="8193" width="7.5703125" style="232" customWidth="1"/>
    <col min="8194" max="8194" width="31.28515625" style="232" customWidth="1"/>
    <col min="8195" max="8195" width="18.28515625" style="232" customWidth="1"/>
    <col min="8196" max="8196" width="11.28515625" style="232" customWidth="1"/>
    <col min="8197" max="8197" width="15.85546875" style="232" customWidth="1"/>
    <col min="8198" max="8199" width="13.85546875" style="232" customWidth="1"/>
    <col min="8200" max="8200" width="16.85546875" style="232" customWidth="1"/>
    <col min="8201" max="8201" width="13.85546875" style="232" customWidth="1"/>
    <col min="8202" max="8202" width="15.28515625" style="232" customWidth="1"/>
    <col min="8203" max="8203" width="21.42578125" style="232" customWidth="1"/>
    <col min="8204" max="8448" width="9.140625" style="232"/>
    <col min="8449" max="8449" width="7.5703125" style="232" customWidth="1"/>
    <col min="8450" max="8450" width="31.28515625" style="232" customWidth="1"/>
    <col min="8451" max="8451" width="18.28515625" style="232" customWidth="1"/>
    <col min="8452" max="8452" width="11.28515625" style="232" customWidth="1"/>
    <col min="8453" max="8453" width="15.85546875" style="232" customWidth="1"/>
    <col min="8454" max="8455" width="13.85546875" style="232" customWidth="1"/>
    <col min="8456" max="8456" width="16.85546875" style="232" customWidth="1"/>
    <col min="8457" max="8457" width="13.85546875" style="232" customWidth="1"/>
    <col min="8458" max="8458" width="15.28515625" style="232" customWidth="1"/>
    <col min="8459" max="8459" width="21.42578125" style="232" customWidth="1"/>
    <col min="8460" max="8704" width="9.140625" style="232"/>
    <col min="8705" max="8705" width="7.5703125" style="232" customWidth="1"/>
    <col min="8706" max="8706" width="31.28515625" style="232" customWidth="1"/>
    <col min="8707" max="8707" width="18.28515625" style="232" customWidth="1"/>
    <col min="8708" max="8708" width="11.28515625" style="232" customWidth="1"/>
    <col min="8709" max="8709" width="15.85546875" style="232" customWidth="1"/>
    <col min="8710" max="8711" width="13.85546875" style="232" customWidth="1"/>
    <col min="8712" max="8712" width="16.85546875" style="232" customWidth="1"/>
    <col min="8713" max="8713" width="13.85546875" style="232" customWidth="1"/>
    <col min="8714" max="8714" width="15.28515625" style="232" customWidth="1"/>
    <col min="8715" max="8715" width="21.42578125" style="232" customWidth="1"/>
    <col min="8716" max="8960" width="9.140625" style="232"/>
    <col min="8961" max="8961" width="7.5703125" style="232" customWidth="1"/>
    <col min="8962" max="8962" width="31.28515625" style="232" customWidth="1"/>
    <col min="8963" max="8963" width="18.28515625" style="232" customWidth="1"/>
    <col min="8964" max="8964" width="11.28515625" style="232" customWidth="1"/>
    <col min="8965" max="8965" width="15.85546875" style="232" customWidth="1"/>
    <col min="8966" max="8967" width="13.85546875" style="232" customWidth="1"/>
    <col min="8968" max="8968" width="16.85546875" style="232" customWidth="1"/>
    <col min="8969" max="8969" width="13.85546875" style="232" customWidth="1"/>
    <col min="8970" max="8970" width="15.28515625" style="232" customWidth="1"/>
    <col min="8971" max="8971" width="21.42578125" style="232" customWidth="1"/>
    <col min="8972" max="9216" width="9.140625" style="232"/>
    <col min="9217" max="9217" width="7.5703125" style="232" customWidth="1"/>
    <col min="9218" max="9218" width="31.28515625" style="232" customWidth="1"/>
    <col min="9219" max="9219" width="18.28515625" style="232" customWidth="1"/>
    <col min="9220" max="9220" width="11.28515625" style="232" customWidth="1"/>
    <col min="9221" max="9221" width="15.85546875" style="232" customWidth="1"/>
    <col min="9222" max="9223" width="13.85546875" style="232" customWidth="1"/>
    <col min="9224" max="9224" width="16.85546875" style="232" customWidth="1"/>
    <col min="9225" max="9225" width="13.85546875" style="232" customWidth="1"/>
    <col min="9226" max="9226" width="15.28515625" style="232" customWidth="1"/>
    <col min="9227" max="9227" width="21.42578125" style="232" customWidth="1"/>
    <col min="9228" max="9472" width="9.140625" style="232"/>
    <col min="9473" max="9473" width="7.5703125" style="232" customWidth="1"/>
    <col min="9474" max="9474" width="31.28515625" style="232" customWidth="1"/>
    <col min="9475" max="9475" width="18.28515625" style="232" customWidth="1"/>
    <col min="9476" max="9476" width="11.28515625" style="232" customWidth="1"/>
    <col min="9477" max="9477" width="15.85546875" style="232" customWidth="1"/>
    <col min="9478" max="9479" width="13.85546875" style="232" customWidth="1"/>
    <col min="9480" max="9480" width="16.85546875" style="232" customWidth="1"/>
    <col min="9481" max="9481" width="13.85546875" style="232" customWidth="1"/>
    <col min="9482" max="9482" width="15.28515625" style="232" customWidth="1"/>
    <col min="9483" max="9483" width="21.42578125" style="232" customWidth="1"/>
    <col min="9484" max="9728" width="9.140625" style="232"/>
    <col min="9729" max="9729" width="7.5703125" style="232" customWidth="1"/>
    <col min="9730" max="9730" width="31.28515625" style="232" customWidth="1"/>
    <col min="9731" max="9731" width="18.28515625" style="232" customWidth="1"/>
    <col min="9732" max="9732" width="11.28515625" style="232" customWidth="1"/>
    <col min="9733" max="9733" width="15.85546875" style="232" customWidth="1"/>
    <col min="9734" max="9735" width="13.85546875" style="232" customWidth="1"/>
    <col min="9736" max="9736" width="16.85546875" style="232" customWidth="1"/>
    <col min="9737" max="9737" width="13.85546875" style="232" customWidth="1"/>
    <col min="9738" max="9738" width="15.28515625" style="232" customWidth="1"/>
    <col min="9739" max="9739" width="21.42578125" style="232" customWidth="1"/>
    <col min="9740" max="9984" width="9.140625" style="232"/>
    <col min="9985" max="9985" width="7.5703125" style="232" customWidth="1"/>
    <col min="9986" max="9986" width="31.28515625" style="232" customWidth="1"/>
    <col min="9987" max="9987" width="18.28515625" style="232" customWidth="1"/>
    <col min="9988" max="9988" width="11.28515625" style="232" customWidth="1"/>
    <col min="9989" max="9989" width="15.85546875" style="232" customWidth="1"/>
    <col min="9990" max="9991" width="13.85546875" style="232" customWidth="1"/>
    <col min="9992" max="9992" width="16.85546875" style="232" customWidth="1"/>
    <col min="9993" max="9993" width="13.85546875" style="232" customWidth="1"/>
    <col min="9994" max="9994" width="15.28515625" style="232" customWidth="1"/>
    <col min="9995" max="9995" width="21.42578125" style="232" customWidth="1"/>
    <col min="9996" max="10240" width="9.140625" style="232"/>
    <col min="10241" max="10241" width="7.5703125" style="232" customWidth="1"/>
    <col min="10242" max="10242" width="31.28515625" style="232" customWidth="1"/>
    <col min="10243" max="10243" width="18.28515625" style="232" customWidth="1"/>
    <col min="10244" max="10244" width="11.28515625" style="232" customWidth="1"/>
    <col min="10245" max="10245" width="15.85546875" style="232" customWidth="1"/>
    <col min="10246" max="10247" width="13.85546875" style="232" customWidth="1"/>
    <col min="10248" max="10248" width="16.85546875" style="232" customWidth="1"/>
    <col min="10249" max="10249" width="13.85546875" style="232" customWidth="1"/>
    <col min="10250" max="10250" width="15.28515625" style="232" customWidth="1"/>
    <col min="10251" max="10251" width="21.42578125" style="232" customWidth="1"/>
    <col min="10252" max="10496" width="9.140625" style="232"/>
    <col min="10497" max="10497" width="7.5703125" style="232" customWidth="1"/>
    <col min="10498" max="10498" width="31.28515625" style="232" customWidth="1"/>
    <col min="10499" max="10499" width="18.28515625" style="232" customWidth="1"/>
    <col min="10500" max="10500" width="11.28515625" style="232" customWidth="1"/>
    <col min="10501" max="10501" width="15.85546875" style="232" customWidth="1"/>
    <col min="10502" max="10503" width="13.85546875" style="232" customWidth="1"/>
    <col min="10504" max="10504" width="16.85546875" style="232" customWidth="1"/>
    <col min="10505" max="10505" width="13.85546875" style="232" customWidth="1"/>
    <col min="10506" max="10506" width="15.28515625" style="232" customWidth="1"/>
    <col min="10507" max="10507" width="21.42578125" style="232" customWidth="1"/>
    <col min="10508" max="10752" width="9.140625" style="232"/>
    <col min="10753" max="10753" width="7.5703125" style="232" customWidth="1"/>
    <col min="10754" max="10754" width="31.28515625" style="232" customWidth="1"/>
    <col min="10755" max="10755" width="18.28515625" style="232" customWidth="1"/>
    <col min="10756" max="10756" width="11.28515625" style="232" customWidth="1"/>
    <col min="10757" max="10757" width="15.85546875" style="232" customWidth="1"/>
    <col min="10758" max="10759" width="13.85546875" style="232" customWidth="1"/>
    <col min="10760" max="10760" width="16.85546875" style="232" customWidth="1"/>
    <col min="10761" max="10761" width="13.85546875" style="232" customWidth="1"/>
    <col min="10762" max="10762" width="15.28515625" style="232" customWidth="1"/>
    <col min="10763" max="10763" width="21.42578125" style="232" customWidth="1"/>
    <col min="10764" max="11008" width="9.140625" style="232"/>
    <col min="11009" max="11009" width="7.5703125" style="232" customWidth="1"/>
    <col min="11010" max="11010" width="31.28515625" style="232" customWidth="1"/>
    <col min="11011" max="11011" width="18.28515625" style="232" customWidth="1"/>
    <col min="11012" max="11012" width="11.28515625" style="232" customWidth="1"/>
    <col min="11013" max="11013" width="15.85546875" style="232" customWidth="1"/>
    <col min="11014" max="11015" width="13.85546875" style="232" customWidth="1"/>
    <col min="11016" max="11016" width="16.85546875" style="232" customWidth="1"/>
    <col min="11017" max="11017" width="13.85546875" style="232" customWidth="1"/>
    <col min="11018" max="11018" width="15.28515625" style="232" customWidth="1"/>
    <col min="11019" max="11019" width="21.42578125" style="232" customWidth="1"/>
    <col min="11020" max="11264" width="9.140625" style="232"/>
    <col min="11265" max="11265" width="7.5703125" style="232" customWidth="1"/>
    <col min="11266" max="11266" width="31.28515625" style="232" customWidth="1"/>
    <col min="11267" max="11267" width="18.28515625" style="232" customWidth="1"/>
    <col min="11268" max="11268" width="11.28515625" style="232" customWidth="1"/>
    <col min="11269" max="11269" width="15.85546875" style="232" customWidth="1"/>
    <col min="11270" max="11271" width="13.85546875" style="232" customWidth="1"/>
    <col min="11272" max="11272" width="16.85546875" style="232" customWidth="1"/>
    <col min="11273" max="11273" width="13.85546875" style="232" customWidth="1"/>
    <col min="11274" max="11274" width="15.28515625" style="232" customWidth="1"/>
    <col min="11275" max="11275" width="21.42578125" style="232" customWidth="1"/>
    <col min="11276" max="11520" width="9.140625" style="232"/>
    <col min="11521" max="11521" width="7.5703125" style="232" customWidth="1"/>
    <col min="11522" max="11522" width="31.28515625" style="232" customWidth="1"/>
    <col min="11523" max="11523" width="18.28515625" style="232" customWidth="1"/>
    <col min="11524" max="11524" width="11.28515625" style="232" customWidth="1"/>
    <col min="11525" max="11525" width="15.85546875" style="232" customWidth="1"/>
    <col min="11526" max="11527" width="13.85546875" style="232" customWidth="1"/>
    <col min="11528" max="11528" width="16.85546875" style="232" customWidth="1"/>
    <col min="11529" max="11529" width="13.85546875" style="232" customWidth="1"/>
    <col min="11530" max="11530" width="15.28515625" style="232" customWidth="1"/>
    <col min="11531" max="11531" width="21.42578125" style="232" customWidth="1"/>
    <col min="11532" max="11776" width="9.140625" style="232"/>
    <col min="11777" max="11777" width="7.5703125" style="232" customWidth="1"/>
    <col min="11778" max="11778" width="31.28515625" style="232" customWidth="1"/>
    <col min="11779" max="11779" width="18.28515625" style="232" customWidth="1"/>
    <col min="11780" max="11780" width="11.28515625" style="232" customWidth="1"/>
    <col min="11781" max="11781" width="15.85546875" style="232" customWidth="1"/>
    <col min="11782" max="11783" width="13.85546875" style="232" customWidth="1"/>
    <col min="11784" max="11784" width="16.85546875" style="232" customWidth="1"/>
    <col min="11785" max="11785" width="13.85546875" style="232" customWidth="1"/>
    <col min="11786" max="11786" width="15.28515625" style="232" customWidth="1"/>
    <col min="11787" max="11787" width="21.42578125" style="232" customWidth="1"/>
    <col min="11788" max="12032" width="9.140625" style="232"/>
    <col min="12033" max="12033" width="7.5703125" style="232" customWidth="1"/>
    <col min="12034" max="12034" width="31.28515625" style="232" customWidth="1"/>
    <col min="12035" max="12035" width="18.28515625" style="232" customWidth="1"/>
    <col min="12036" max="12036" width="11.28515625" style="232" customWidth="1"/>
    <col min="12037" max="12037" width="15.85546875" style="232" customWidth="1"/>
    <col min="12038" max="12039" width="13.85546875" style="232" customWidth="1"/>
    <col min="12040" max="12040" width="16.85546875" style="232" customWidth="1"/>
    <col min="12041" max="12041" width="13.85546875" style="232" customWidth="1"/>
    <col min="12042" max="12042" width="15.28515625" style="232" customWidth="1"/>
    <col min="12043" max="12043" width="21.42578125" style="232" customWidth="1"/>
    <col min="12044" max="12288" width="9.140625" style="232"/>
    <col min="12289" max="12289" width="7.5703125" style="232" customWidth="1"/>
    <col min="12290" max="12290" width="31.28515625" style="232" customWidth="1"/>
    <col min="12291" max="12291" width="18.28515625" style="232" customWidth="1"/>
    <col min="12292" max="12292" width="11.28515625" style="232" customWidth="1"/>
    <col min="12293" max="12293" width="15.85546875" style="232" customWidth="1"/>
    <col min="12294" max="12295" width="13.85546875" style="232" customWidth="1"/>
    <col min="12296" max="12296" width="16.85546875" style="232" customWidth="1"/>
    <col min="12297" max="12297" width="13.85546875" style="232" customWidth="1"/>
    <col min="12298" max="12298" width="15.28515625" style="232" customWidth="1"/>
    <col min="12299" max="12299" width="21.42578125" style="232" customWidth="1"/>
    <col min="12300" max="12544" width="9.140625" style="232"/>
    <col min="12545" max="12545" width="7.5703125" style="232" customWidth="1"/>
    <col min="12546" max="12546" width="31.28515625" style="232" customWidth="1"/>
    <col min="12547" max="12547" width="18.28515625" style="232" customWidth="1"/>
    <col min="12548" max="12548" width="11.28515625" style="232" customWidth="1"/>
    <col min="12549" max="12549" width="15.85546875" style="232" customWidth="1"/>
    <col min="12550" max="12551" width="13.85546875" style="232" customWidth="1"/>
    <col min="12552" max="12552" width="16.85546875" style="232" customWidth="1"/>
    <col min="12553" max="12553" width="13.85546875" style="232" customWidth="1"/>
    <col min="12554" max="12554" width="15.28515625" style="232" customWidth="1"/>
    <col min="12555" max="12555" width="21.42578125" style="232" customWidth="1"/>
    <col min="12556" max="12800" width="9.140625" style="232"/>
    <col min="12801" max="12801" width="7.5703125" style="232" customWidth="1"/>
    <col min="12802" max="12802" width="31.28515625" style="232" customWidth="1"/>
    <col min="12803" max="12803" width="18.28515625" style="232" customWidth="1"/>
    <col min="12804" max="12804" width="11.28515625" style="232" customWidth="1"/>
    <col min="12805" max="12805" width="15.85546875" style="232" customWidth="1"/>
    <col min="12806" max="12807" width="13.85546875" style="232" customWidth="1"/>
    <col min="12808" max="12808" width="16.85546875" style="232" customWidth="1"/>
    <col min="12809" max="12809" width="13.85546875" style="232" customWidth="1"/>
    <col min="12810" max="12810" width="15.28515625" style="232" customWidth="1"/>
    <col min="12811" max="12811" width="21.42578125" style="232" customWidth="1"/>
    <col min="12812" max="13056" width="9.140625" style="232"/>
    <col min="13057" max="13057" width="7.5703125" style="232" customWidth="1"/>
    <col min="13058" max="13058" width="31.28515625" style="232" customWidth="1"/>
    <col min="13059" max="13059" width="18.28515625" style="232" customWidth="1"/>
    <col min="13060" max="13060" width="11.28515625" style="232" customWidth="1"/>
    <col min="13061" max="13061" width="15.85546875" style="232" customWidth="1"/>
    <col min="13062" max="13063" width="13.85546875" style="232" customWidth="1"/>
    <col min="13064" max="13064" width="16.85546875" style="232" customWidth="1"/>
    <col min="13065" max="13065" width="13.85546875" style="232" customWidth="1"/>
    <col min="13066" max="13066" width="15.28515625" style="232" customWidth="1"/>
    <col min="13067" max="13067" width="21.42578125" style="232" customWidth="1"/>
    <col min="13068" max="13312" width="9.140625" style="232"/>
    <col min="13313" max="13313" width="7.5703125" style="232" customWidth="1"/>
    <col min="13314" max="13314" width="31.28515625" style="232" customWidth="1"/>
    <col min="13315" max="13315" width="18.28515625" style="232" customWidth="1"/>
    <col min="13316" max="13316" width="11.28515625" style="232" customWidth="1"/>
    <col min="13317" max="13317" width="15.85546875" style="232" customWidth="1"/>
    <col min="13318" max="13319" width="13.85546875" style="232" customWidth="1"/>
    <col min="13320" max="13320" width="16.85546875" style="232" customWidth="1"/>
    <col min="13321" max="13321" width="13.85546875" style="232" customWidth="1"/>
    <col min="13322" max="13322" width="15.28515625" style="232" customWidth="1"/>
    <col min="13323" max="13323" width="21.42578125" style="232" customWidth="1"/>
    <col min="13324" max="13568" width="9.140625" style="232"/>
    <col min="13569" max="13569" width="7.5703125" style="232" customWidth="1"/>
    <col min="13570" max="13570" width="31.28515625" style="232" customWidth="1"/>
    <col min="13571" max="13571" width="18.28515625" style="232" customWidth="1"/>
    <col min="13572" max="13572" width="11.28515625" style="232" customWidth="1"/>
    <col min="13573" max="13573" width="15.85546875" style="232" customWidth="1"/>
    <col min="13574" max="13575" width="13.85546875" style="232" customWidth="1"/>
    <col min="13576" max="13576" width="16.85546875" style="232" customWidth="1"/>
    <col min="13577" max="13577" width="13.85546875" style="232" customWidth="1"/>
    <col min="13578" max="13578" width="15.28515625" style="232" customWidth="1"/>
    <col min="13579" max="13579" width="21.42578125" style="232" customWidth="1"/>
    <col min="13580" max="13824" width="9.140625" style="232"/>
    <col min="13825" max="13825" width="7.5703125" style="232" customWidth="1"/>
    <col min="13826" max="13826" width="31.28515625" style="232" customWidth="1"/>
    <col min="13827" max="13827" width="18.28515625" style="232" customWidth="1"/>
    <col min="13828" max="13828" width="11.28515625" style="232" customWidth="1"/>
    <col min="13829" max="13829" width="15.85546875" style="232" customWidth="1"/>
    <col min="13830" max="13831" width="13.85546875" style="232" customWidth="1"/>
    <col min="13832" max="13832" width="16.85546875" style="232" customWidth="1"/>
    <col min="13833" max="13833" width="13.85546875" style="232" customWidth="1"/>
    <col min="13834" max="13834" width="15.28515625" style="232" customWidth="1"/>
    <col min="13835" max="13835" width="21.42578125" style="232" customWidth="1"/>
    <col min="13836" max="14080" width="9.140625" style="232"/>
    <col min="14081" max="14081" width="7.5703125" style="232" customWidth="1"/>
    <col min="14082" max="14082" width="31.28515625" style="232" customWidth="1"/>
    <col min="14083" max="14083" width="18.28515625" style="232" customWidth="1"/>
    <col min="14084" max="14084" width="11.28515625" style="232" customWidth="1"/>
    <col min="14085" max="14085" width="15.85546875" style="232" customWidth="1"/>
    <col min="14086" max="14087" width="13.85546875" style="232" customWidth="1"/>
    <col min="14088" max="14088" width="16.85546875" style="232" customWidth="1"/>
    <col min="14089" max="14089" width="13.85546875" style="232" customWidth="1"/>
    <col min="14090" max="14090" width="15.28515625" style="232" customWidth="1"/>
    <col min="14091" max="14091" width="21.42578125" style="232" customWidth="1"/>
    <col min="14092" max="14336" width="9.140625" style="232"/>
    <col min="14337" max="14337" width="7.5703125" style="232" customWidth="1"/>
    <col min="14338" max="14338" width="31.28515625" style="232" customWidth="1"/>
    <col min="14339" max="14339" width="18.28515625" style="232" customWidth="1"/>
    <col min="14340" max="14340" width="11.28515625" style="232" customWidth="1"/>
    <col min="14341" max="14341" width="15.85546875" style="232" customWidth="1"/>
    <col min="14342" max="14343" width="13.85546875" style="232" customWidth="1"/>
    <col min="14344" max="14344" width="16.85546875" style="232" customWidth="1"/>
    <col min="14345" max="14345" width="13.85546875" style="232" customWidth="1"/>
    <col min="14346" max="14346" width="15.28515625" style="232" customWidth="1"/>
    <col min="14347" max="14347" width="21.42578125" style="232" customWidth="1"/>
    <col min="14348" max="14592" width="9.140625" style="232"/>
    <col min="14593" max="14593" width="7.5703125" style="232" customWidth="1"/>
    <col min="14594" max="14594" width="31.28515625" style="232" customWidth="1"/>
    <col min="14595" max="14595" width="18.28515625" style="232" customWidth="1"/>
    <col min="14596" max="14596" width="11.28515625" style="232" customWidth="1"/>
    <col min="14597" max="14597" width="15.85546875" style="232" customWidth="1"/>
    <col min="14598" max="14599" width="13.85546875" style="232" customWidth="1"/>
    <col min="14600" max="14600" width="16.85546875" style="232" customWidth="1"/>
    <col min="14601" max="14601" width="13.85546875" style="232" customWidth="1"/>
    <col min="14602" max="14602" width="15.28515625" style="232" customWidth="1"/>
    <col min="14603" max="14603" width="21.42578125" style="232" customWidth="1"/>
    <col min="14604" max="14848" width="9.140625" style="232"/>
    <col min="14849" max="14849" width="7.5703125" style="232" customWidth="1"/>
    <col min="14850" max="14850" width="31.28515625" style="232" customWidth="1"/>
    <col min="14851" max="14851" width="18.28515625" style="232" customWidth="1"/>
    <col min="14852" max="14852" width="11.28515625" style="232" customWidth="1"/>
    <col min="14853" max="14853" width="15.85546875" style="232" customWidth="1"/>
    <col min="14854" max="14855" width="13.85546875" style="232" customWidth="1"/>
    <col min="14856" max="14856" width="16.85546875" style="232" customWidth="1"/>
    <col min="14857" max="14857" width="13.85546875" style="232" customWidth="1"/>
    <col min="14858" max="14858" width="15.28515625" style="232" customWidth="1"/>
    <col min="14859" max="14859" width="21.42578125" style="232" customWidth="1"/>
    <col min="14860" max="15104" width="9.140625" style="232"/>
    <col min="15105" max="15105" width="7.5703125" style="232" customWidth="1"/>
    <col min="15106" max="15106" width="31.28515625" style="232" customWidth="1"/>
    <col min="15107" max="15107" width="18.28515625" style="232" customWidth="1"/>
    <col min="15108" max="15108" width="11.28515625" style="232" customWidth="1"/>
    <col min="15109" max="15109" width="15.85546875" style="232" customWidth="1"/>
    <col min="15110" max="15111" width="13.85546875" style="232" customWidth="1"/>
    <col min="15112" max="15112" width="16.85546875" style="232" customWidth="1"/>
    <col min="15113" max="15113" width="13.85546875" style="232" customWidth="1"/>
    <col min="15114" max="15114" width="15.28515625" style="232" customWidth="1"/>
    <col min="15115" max="15115" width="21.42578125" style="232" customWidth="1"/>
    <col min="15116" max="15360" width="9.140625" style="232"/>
    <col min="15361" max="15361" width="7.5703125" style="232" customWidth="1"/>
    <col min="15362" max="15362" width="31.28515625" style="232" customWidth="1"/>
    <col min="15363" max="15363" width="18.28515625" style="232" customWidth="1"/>
    <col min="15364" max="15364" width="11.28515625" style="232" customWidth="1"/>
    <col min="15365" max="15365" width="15.85546875" style="232" customWidth="1"/>
    <col min="15366" max="15367" width="13.85546875" style="232" customWidth="1"/>
    <col min="15368" max="15368" width="16.85546875" style="232" customWidth="1"/>
    <col min="15369" max="15369" width="13.85546875" style="232" customWidth="1"/>
    <col min="15370" max="15370" width="15.28515625" style="232" customWidth="1"/>
    <col min="15371" max="15371" width="21.42578125" style="232" customWidth="1"/>
    <col min="15372" max="15616" width="9.140625" style="232"/>
    <col min="15617" max="15617" width="7.5703125" style="232" customWidth="1"/>
    <col min="15618" max="15618" width="31.28515625" style="232" customWidth="1"/>
    <col min="15619" max="15619" width="18.28515625" style="232" customWidth="1"/>
    <col min="15620" max="15620" width="11.28515625" style="232" customWidth="1"/>
    <col min="15621" max="15621" width="15.85546875" style="232" customWidth="1"/>
    <col min="15622" max="15623" width="13.85546875" style="232" customWidth="1"/>
    <col min="15624" max="15624" width="16.85546875" style="232" customWidth="1"/>
    <col min="15625" max="15625" width="13.85546875" style="232" customWidth="1"/>
    <col min="15626" max="15626" width="15.28515625" style="232" customWidth="1"/>
    <col min="15627" max="15627" width="21.42578125" style="232" customWidth="1"/>
    <col min="15628" max="15872" width="9.140625" style="232"/>
    <col min="15873" max="15873" width="7.5703125" style="232" customWidth="1"/>
    <col min="15874" max="15874" width="31.28515625" style="232" customWidth="1"/>
    <col min="15875" max="15875" width="18.28515625" style="232" customWidth="1"/>
    <col min="15876" max="15876" width="11.28515625" style="232" customWidth="1"/>
    <col min="15877" max="15877" width="15.85546875" style="232" customWidth="1"/>
    <col min="15878" max="15879" width="13.85546875" style="232" customWidth="1"/>
    <col min="15880" max="15880" width="16.85546875" style="232" customWidth="1"/>
    <col min="15881" max="15881" width="13.85546875" style="232" customWidth="1"/>
    <col min="15882" max="15882" width="15.28515625" style="232" customWidth="1"/>
    <col min="15883" max="15883" width="21.42578125" style="232" customWidth="1"/>
    <col min="15884" max="16128" width="9.140625" style="232"/>
    <col min="16129" max="16129" width="7.5703125" style="232" customWidth="1"/>
    <col min="16130" max="16130" width="31.28515625" style="232" customWidth="1"/>
    <col min="16131" max="16131" width="18.28515625" style="232" customWidth="1"/>
    <col min="16132" max="16132" width="11.28515625" style="232" customWidth="1"/>
    <col min="16133" max="16133" width="15.85546875" style="232" customWidth="1"/>
    <col min="16134" max="16135" width="13.85546875" style="232" customWidth="1"/>
    <col min="16136" max="16136" width="16.85546875" style="232" customWidth="1"/>
    <col min="16137" max="16137" width="13.85546875" style="232" customWidth="1"/>
    <col min="16138" max="16138" width="15.28515625" style="232" customWidth="1"/>
    <col min="16139" max="16139" width="21.42578125" style="232" customWidth="1"/>
    <col min="16140" max="16384" width="9.140625" style="232"/>
  </cols>
  <sheetData>
    <row r="1" spans="1:254" s="227" customFormat="1">
      <c r="A1" s="224"/>
      <c r="B1" s="225" t="s">
        <v>438</v>
      </c>
      <c r="C1" s="226" t="s">
        <v>439</v>
      </c>
      <c r="D1" s="226"/>
      <c r="E1" s="226"/>
      <c r="F1" s="226"/>
      <c r="G1" s="226"/>
      <c r="H1" s="226"/>
      <c r="I1" s="226"/>
      <c r="J1" s="226"/>
      <c r="K1" s="226"/>
      <c r="S1" s="228"/>
      <c r="T1" s="224"/>
      <c r="U1" s="228"/>
      <c r="V1" s="224"/>
      <c r="W1" s="228"/>
      <c r="X1" s="224"/>
      <c r="Y1" s="228"/>
      <c r="Z1" s="224"/>
      <c r="AA1" s="228"/>
      <c r="AB1" s="224"/>
      <c r="AC1" s="228"/>
      <c r="AD1" s="224"/>
      <c r="AE1" s="228"/>
      <c r="AF1" s="224"/>
      <c r="AG1" s="228"/>
      <c r="AH1" s="224"/>
      <c r="AI1" s="228"/>
      <c r="AJ1" s="224"/>
      <c r="AK1" s="228"/>
      <c r="AL1" s="224"/>
      <c r="AM1" s="228"/>
      <c r="AN1" s="224"/>
      <c r="AO1" s="228"/>
      <c r="AP1" s="224"/>
      <c r="AQ1" s="228"/>
      <c r="AR1" s="224"/>
      <c r="AS1" s="228"/>
      <c r="AT1" s="224"/>
      <c r="AU1" s="228"/>
      <c r="AV1" s="224"/>
      <c r="AW1" s="228"/>
      <c r="AX1" s="224"/>
      <c r="AY1" s="228"/>
      <c r="AZ1" s="224"/>
      <c r="BA1" s="228"/>
      <c r="BB1" s="224"/>
      <c r="BC1" s="228"/>
      <c r="BD1" s="224"/>
      <c r="BE1" s="228"/>
      <c r="BF1" s="224"/>
      <c r="BG1" s="228"/>
      <c r="BH1" s="224"/>
      <c r="BI1" s="228"/>
      <c r="BJ1" s="224"/>
      <c r="BK1" s="228"/>
      <c r="BL1" s="224"/>
      <c r="BM1" s="228"/>
      <c r="BN1" s="224"/>
      <c r="BO1" s="228"/>
      <c r="BP1" s="224"/>
      <c r="BQ1" s="228"/>
      <c r="BR1" s="224"/>
      <c r="BS1" s="228"/>
      <c r="BT1" s="224"/>
      <c r="BU1" s="228"/>
      <c r="BV1" s="224"/>
      <c r="BW1" s="228"/>
      <c r="BX1" s="224"/>
      <c r="BY1" s="228"/>
      <c r="BZ1" s="224"/>
      <c r="CA1" s="228"/>
      <c r="CB1" s="224"/>
      <c r="CC1" s="228"/>
      <c r="CD1" s="224"/>
      <c r="CE1" s="228"/>
      <c r="CF1" s="224"/>
      <c r="CG1" s="228"/>
      <c r="CH1" s="224"/>
      <c r="CI1" s="228"/>
      <c r="CJ1" s="224"/>
      <c r="CK1" s="228"/>
      <c r="CL1" s="224"/>
      <c r="CM1" s="228"/>
      <c r="CN1" s="224"/>
      <c r="CO1" s="228"/>
      <c r="CP1" s="224"/>
      <c r="CQ1" s="228"/>
      <c r="CR1" s="224"/>
      <c r="CS1" s="228"/>
      <c r="CT1" s="224"/>
      <c r="CU1" s="228"/>
      <c r="CV1" s="224"/>
      <c r="CW1" s="228"/>
      <c r="CX1" s="224"/>
      <c r="CY1" s="228"/>
      <c r="CZ1" s="224"/>
      <c r="DA1" s="228"/>
      <c r="DB1" s="224"/>
      <c r="DC1" s="228"/>
      <c r="DD1" s="224"/>
      <c r="DE1" s="228"/>
      <c r="DF1" s="224"/>
      <c r="DG1" s="228"/>
      <c r="DH1" s="224"/>
      <c r="DI1" s="228"/>
      <c r="DJ1" s="224"/>
      <c r="DK1" s="228"/>
      <c r="DL1" s="224"/>
      <c r="DM1" s="228"/>
      <c r="DN1" s="224"/>
      <c r="DO1" s="228"/>
      <c r="DP1" s="224"/>
      <c r="DQ1" s="228"/>
      <c r="DR1" s="224"/>
      <c r="DS1" s="228"/>
      <c r="DT1" s="224"/>
      <c r="DU1" s="228"/>
      <c r="DV1" s="224"/>
      <c r="DW1" s="228"/>
      <c r="DX1" s="224"/>
      <c r="DY1" s="228"/>
      <c r="DZ1" s="224"/>
      <c r="EA1" s="228"/>
      <c r="EB1" s="224"/>
      <c r="EC1" s="228"/>
      <c r="ED1" s="224"/>
      <c r="EE1" s="228"/>
      <c r="EF1" s="224"/>
      <c r="EG1" s="228"/>
      <c r="EH1" s="224"/>
      <c r="EI1" s="228"/>
      <c r="EJ1" s="224"/>
      <c r="EK1" s="228"/>
      <c r="EL1" s="224"/>
      <c r="EM1" s="228"/>
      <c r="EN1" s="224"/>
      <c r="EO1" s="228"/>
      <c r="EP1" s="224"/>
      <c r="EQ1" s="228"/>
      <c r="ER1" s="224"/>
      <c r="ES1" s="228"/>
      <c r="ET1" s="224"/>
      <c r="EU1" s="228"/>
      <c r="EV1" s="224"/>
      <c r="EW1" s="228"/>
      <c r="EX1" s="224"/>
      <c r="EY1" s="228"/>
      <c r="EZ1" s="224"/>
      <c r="FA1" s="228"/>
      <c r="FB1" s="224"/>
      <c r="FC1" s="228"/>
      <c r="FD1" s="224"/>
      <c r="FE1" s="228"/>
      <c r="FF1" s="224"/>
      <c r="FG1" s="228"/>
      <c r="FH1" s="224"/>
      <c r="FI1" s="228"/>
      <c r="FJ1" s="224"/>
      <c r="FK1" s="228"/>
      <c r="FL1" s="224"/>
      <c r="FM1" s="228"/>
      <c r="FN1" s="224"/>
      <c r="FO1" s="228"/>
      <c r="FP1" s="224"/>
      <c r="FQ1" s="228"/>
      <c r="FR1" s="224"/>
      <c r="FS1" s="228"/>
      <c r="FT1" s="224"/>
      <c r="FU1" s="228"/>
      <c r="FV1" s="224"/>
      <c r="FW1" s="228"/>
      <c r="FX1" s="224"/>
      <c r="FY1" s="228"/>
      <c r="FZ1" s="224"/>
      <c r="GA1" s="228"/>
      <c r="GB1" s="224"/>
      <c r="GC1" s="228"/>
      <c r="GD1" s="224"/>
      <c r="GE1" s="228"/>
      <c r="GF1" s="224"/>
      <c r="GG1" s="228"/>
      <c r="GH1" s="224"/>
      <c r="GI1" s="228"/>
      <c r="GJ1" s="224"/>
      <c r="GK1" s="228"/>
      <c r="GL1" s="224"/>
      <c r="GM1" s="228"/>
      <c r="GN1" s="224"/>
      <c r="GO1" s="228"/>
      <c r="GP1" s="224"/>
      <c r="GQ1" s="228"/>
      <c r="GR1" s="224"/>
      <c r="GS1" s="228"/>
      <c r="GT1" s="224"/>
      <c r="GU1" s="228"/>
      <c r="GV1" s="224"/>
      <c r="GW1" s="228"/>
      <c r="GX1" s="224"/>
      <c r="GY1" s="228"/>
      <c r="GZ1" s="224"/>
      <c r="HA1" s="228"/>
      <c r="HB1" s="224"/>
      <c r="HC1" s="228"/>
      <c r="HD1" s="224"/>
      <c r="HE1" s="228"/>
      <c r="HF1" s="224"/>
      <c r="HG1" s="228"/>
      <c r="HH1" s="224"/>
      <c r="HI1" s="228"/>
      <c r="HJ1" s="224"/>
      <c r="HK1" s="228"/>
      <c r="HL1" s="224"/>
      <c r="HM1" s="228"/>
      <c r="HN1" s="224"/>
      <c r="HO1" s="228"/>
      <c r="HP1" s="224"/>
      <c r="HQ1" s="228"/>
      <c r="HR1" s="224"/>
      <c r="HS1" s="228"/>
      <c r="HT1" s="224"/>
      <c r="HU1" s="228"/>
      <c r="HV1" s="224"/>
      <c r="HW1" s="228"/>
      <c r="HX1" s="224"/>
      <c r="HY1" s="228"/>
      <c r="HZ1" s="224"/>
      <c r="IA1" s="228"/>
      <c r="IB1" s="224"/>
      <c r="IC1" s="228"/>
      <c r="ID1" s="224"/>
      <c r="IE1" s="228"/>
      <c r="IF1" s="224"/>
      <c r="IG1" s="228"/>
      <c r="IH1" s="224"/>
      <c r="II1" s="228"/>
      <c r="IJ1" s="224"/>
      <c r="IK1" s="228"/>
      <c r="IL1" s="224"/>
      <c r="IM1" s="228"/>
      <c r="IN1" s="224"/>
      <c r="IO1" s="228"/>
      <c r="IP1" s="224"/>
      <c r="IQ1" s="228"/>
      <c r="IR1" s="224"/>
      <c r="IS1" s="228"/>
      <c r="IT1" s="224"/>
    </row>
    <row r="2" spans="1:254" s="227" customFormat="1">
      <c r="A2" s="224"/>
      <c r="B2" s="228"/>
      <c r="C2" s="226" t="s">
        <v>335</v>
      </c>
      <c r="D2" s="226"/>
      <c r="E2" s="226"/>
      <c r="F2" s="226"/>
      <c r="G2" s="226"/>
      <c r="H2" s="226"/>
      <c r="I2" s="226"/>
      <c r="J2" s="226"/>
      <c r="K2" s="226"/>
      <c r="S2" s="228"/>
      <c r="T2" s="224"/>
      <c r="U2" s="228"/>
      <c r="V2" s="224"/>
      <c r="W2" s="228"/>
      <c r="X2" s="224"/>
      <c r="Y2" s="228"/>
      <c r="Z2" s="224"/>
      <c r="AA2" s="228"/>
      <c r="AB2" s="224"/>
      <c r="AC2" s="228"/>
      <c r="AD2" s="224"/>
      <c r="AE2" s="228"/>
      <c r="AF2" s="224"/>
      <c r="AG2" s="228"/>
      <c r="AH2" s="224"/>
      <c r="AI2" s="228"/>
      <c r="AJ2" s="224"/>
      <c r="AK2" s="228"/>
      <c r="AL2" s="224"/>
      <c r="AM2" s="228"/>
      <c r="AN2" s="224"/>
      <c r="AO2" s="228"/>
      <c r="AP2" s="224"/>
      <c r="AQ2" s="228"/>
      <c r="AR2" s="224"/>
      <c r="AS2" s="228"/>
      <c r="AT2" s="224"/>
      <c r="AU2" s="228"/>
      <c r="AV2" s="224"/>
      <c r="AW2" s="228"/>
      <c r="AX2" s="224"/>
      <c r="AY2" s="228"/>
      <c r="AZ2" s="224"/>
      <c r="BA2" s="228"/>
      <c r="BB2" s="224"/>
      <c r="BC2" s="228"/>
      <c r="BD2" s="224"/>
      <c r="BE2" s="228"/>
      <c r="BF2" s="224"/>
      <c r="BG2" s="228"/>
      <c r="BH2" s="224"/>
      <c r="BI2" s="228"/>
      <c r="BJ2" s="224"/>
      <c r="BK2" s="228"/>
      <c r="BL2" s="224"/>
      <c r="BM2" s="228"/>
      <c r="BN2" s="224"/>
      <c r="BO2" s="228"/>
      <c r="BP2" s="224"/>
      <c r="BQ2" s="228"/>
      <c r="BR2" s="224"/>
      <c r="BS2" s="228"/>
      <c r="BT2" s="224"/>
      <c r="BU2" s="228"/>
      <c r="BV2" s="224"/>
      <c r="BW2" s="228"/>
      <c r="BX2" s="224"/>
      <c r="BY2" s="228"/>
      <c r="BZ2" s="224"/>
      <c r="CA2" s="228"/>
      <c r="CB2" s="224"/>
      <c r="CC2" s="228"/>
      <c r="CD2" s="224"/>
      <c r="CE2" s="228"/>
      <c r="CF2" s="224"/>
      <c r="CG2" s="228"/>
      <c r="CH2" s="224"/>
      <c r="CI2" s="228"/>
      <c r="CJ2" s="224"/>
      <c r="CK2" s="228"/>
      <c r="CL2" s="224"/>
      <c r="CM2" s="228"/>
      <c r="CN2" s="224"/>
      <c r="CO2" s="228"/>
      <c r="CP2" s="224"/>
      <c r="CQ2" s="228"/>
      <c r="CR2" s="224"/>
      <c r="CS2" s="228"/>
      <c r="CT2" s="224"/>
      <c r="CU2" s="228"/>
      <c r="CV2" s="224"/>
      <c r="CW2" s="228"/>
      <c r="CX2" s="224"/>
      <c r="CY2" s="228"/>
      <c r="CZ2" s="224"/>
      <c r="DA2" s="228"/>
      <c r="DB2" s="224"/>
      <c r="DC2" s="228"/>
      <c r="DD2" s="224"/>
      <c r="DE2" s="228"/>
      <c r="DF2" s="224"/>
      <c r="DG2" s="228"/>
      <c r="DH2" s="224"/>
      <c r="DI2" s="228"/>
      <c r="DJ2" s="224"/>
      <c r="DK2" s="228"/>
      <c r="DL2" s="224"/>
      <c r="DM2" s="228"/>
      <c r="DN2" s="224"/>
      <c r="DO2" s="228"/>
      <c r="DP2" s="224"/>
      <c r="DQ2" s="228"/>
      <c r="DR2" s="224"/>
      <c r="DS2" s="228"/>
      <c r="DT2" s="224"/>
      <c r="DU2" s="228"/>
      <c r="DV2" s="224"/>
      <c r="DW2" s="228"/>
      <c r="DX2" s="224"/>
      <c r="DY2" s="228"/>
      <c r="DZ2" s="224"/>
      <c r="EA2" s="228"/>
      <c r="EB2" s="224"/>
      <c r="EC2" s="228"/>
      <c r="ED2" s="224"/>
      <c r="EE2" s="228"/>
      <c r="EF2" s="224"/>
      <c r="EG2" s="228"/>
      <c r="EH2" s="224"/>
      <c r="EI2" s="228"/>
      <c r="EJ2" s="224"/>
      <c r="EK2" s="228"/>
      <c r="EL2" s="224"/>
      <c r="EM2" s="228"/>
      <c r="EN2" s="224"/>
      <c r="EO2" s="228"/>
      <c r="EP2" s="224"/>
      <c r="EQ2" s="228"/>
      <c r="ER2" s="224"/>
      <c r="ES2" s="228"/>
      <c r="ET2" s="224"/>
      <c r="EU2" s="228"/>
      <c r="EV2" s="224"/>
      <c r="EW2" s="228"/>
      <c r="EX2" s="224"/>
      <c r="EY2" s="228"/>
      <c r="EZ2" s="224"/>
      <c r="FA2" s="228"/>
      <c r="FB2" s="224"/>
      <c r="FC2" s="228"/>
      <c r="FD2" s="224"/>
      <c r="FE2" s="228"/>
      <c r="FF2" s="224"/>
      <c r="FG2" s="228"/>
      <c r="FH2" s="224"/>
      <c r="FI2" s="228"/>
      <c r="FJ2" s="224"/>
      <c r="FK2" s="228"/>
      <c r="FL2" s="224"/>
      <c r="FM2" s="228"/>
      <c r="FN2" s="224"/>
      <c r="FO2" s="228"/>
      <c r="FP2" s="224"/>
      <c r="FQ2" s="228"/>
      <c r="FR2" s="224"/>
      <c r="FS2" s="228"/>
      <c r="FT2" s="224"/>
      <c r="FU2" s="228"/>
      <c r="FV2" s="224"/>
      <c r="FW2" s="228"/>
      <c r="FX2" s="224"/>
      <c r="FY2" s="228"/>
      <c r="FZ2" s="224"/>
      <c r="GA2" s="228"/>
      <c r="GB2" s="224"/>
      <c r="GC2" s="228"/>
      <c r="GD2" s="224"/>
      <c r="GE2" s="228"/>
      <c r="GF2" s="224"/>
      <c r="GG2" s="228"/>
      <c r="GH2" s="224"/>
      <c r="GI2" s="228"/>
      <c r="GJ2" s="224"/>
      <c r="GK2" s="228"/>
      <c r="GL2" s="224"/>
      <c r="GM2" s="228"/>
      <c r="GN2" s="224"/>
      <c r="GO2" s="228"/>
      <c r="GP2" s="224"/>
      <c r="GQ2" s="228"/>
      <c r="GR2" s="224"/>
      <c r="GS2" s="228"/>
      <c r="GT2" s="224"/>
      <c r="GU2" s="228"/>
      <c r="GV2" s="224"/>
      <c r="GW2" s="228"/>
      <c r="GX2" s="224"/>
      <c r="GY2" s="228"/>
      <c r="GZ2" s="224"/>
      <c r="HA2" s="228"/>
      <c r="HB2" s="224"/>
      <c r="HC2" s="228"/>
      <c r="HD2" s="224"/>
      <c r="HE2" s="228"/>
      <c r="HF2" s="224"/>
      <c r="HG2" s="228"/>
      <c r="HH2" s="224"/>
      <c r="HI2" s="228"/>
      <c r="HJ2" s="224"/>
      <c r="HK2" s="228"/>
      <c r="HL2" s="224"/>
      <c r="HM2" s="228"/>
      <c r="HN2" s="224"/>
      <c r="HO2" s="228"/>
      <c r="HP2" s="224"/>
      <c r="HQ2" s="228"/>
      <c r="HR2" s="224"/>
      <c r="HS2" s="228"/>
      <c r="HT2" s="224"/>
      <c r="HU2" s="228"/>
      <c r="HV2" s="224"/>
      <c r="HW2" s="228"/>
      <c r="HX2" s="224"/>
      <c r="HY2" s="228"/>
      <c r="HZ2" s="224"/>
      <c r="IA2" s="228"/>
      <c r="IB2" s="224"/>
      <c r="IC2" s="228"/>
      <c r="ID2" s="224"/>
      <c r="IE2" s="228"/>
      <c r="IF2" s="224"/>
      <c r="IG2" s="228"/>
      <c r="IH2" s="224"/>
      <c r="II2" s="228"/>
      <c r="IJ2" s="224"/>
      <c r="IK2" s="228"/>
      <c r="IL2" s="224"/>
      <c r="IM2" s="228"/>
      <c r="IN2" s="224"/>
      <c r="IO2" s="228"/>
      <c r="IP2" s="224"/>
      <c r="IQ2" s="228"/>
      <c r="IR2" s="224"/>
      <c r="IS2" s="228"/>
      <c r="IT2" s="224"/>
    </row>
    <row r="3" spans="1:254" s="227" customFormat="1">
      <c r="A3" s="224"/>
      <c r="B3" s="228"/>
      <c r="C3" s="226" t="s">
        <v>400</v>
      </c>
      <c r="D3" s="226"/>
      <c r="E3" s="226"/>
      <c r="F3" s="226"/>
      <c r="G3" s="226"/>
      <c r="H3" s="226"/>
      <c r="I3" s="226"/>
      <c r="J3" s="226"/>
      <c r="K3" s="226"/>
      <c r="S3" s="228"/>
      <c r="T3" s="224"/>
      <c r="U3" s="228"/>
      <c r="V3" s="224"/>
      <c r="W3" s="228"/>
      <c r="X3" s="224"/>
      <c r="Y3" s="228"/>
      <c r="Z3" s="224"/>
      <c r="AA3" s="228"/>
      <c r="AB3" s="224"/>
      <c r="AC3" s="228"/>
      <c r="AD3" s="224"/>
      <c r="AE3" s="228"/>
      <c r="AF3" s="224"/>
      <c r="AG3" s="228"/>
      <c r="AH3" s="224"/>
      <c r="AI3" s="228"/>
      <c r="AJ3" s="224"/>
      <c r="AK3" s="228"/>
      <c r="AL3" s="224"/>
      <c r="AM3" s="228"/>
      <c r="AN3" s="224"/>
      <c r="AO3" s="228"/>
      <c r="AP3" s="224"/>
      <c r="AQ3" s="228"/>
      <c r="AR3" s="224"/>
      <c r="AS3" s="228"/>
      <c r="AT3" s="224"/>
      <c r="AU3" s="228"/>
      <c r="AV3" s="224"/>
      <c r="AW3" s="228"/>
      <c r="AX3" s="224"/>
      <c r="AY3" s="228"/>
      <c r="AZ3" s="224"/>
      <c r="BA3" s="228"/>
      <c r="BB3" s="224"/>
      <c r="BC3" s="228"/>
      <c r="BD3" s="224"/>
      <c r="BE3" s="228"/>
      <c r="BF3" s="224"/>
      <c r="BG3" s="228"/>
      <c r="BH3" s="224"/>
      <c r="BI3" s="228"/>
      <c r="BJ3" s="224"/>
      <c r="BK3" s="228"/>
      <c r="BL3" s="224"/>
      <c r="BM3" s="228"/>
      <c r="BN3" s="224"/>
      <c r="BO3" s="228"/>
      <c r="BP3" s="224"/>
      <c r="BQ3" s="228"/>
      <c r="BR3" s="224"/>
      <c r="BS3" s="228"/>
      <c r="BT3" s="224"/>
      <c r="BU3" s="228"/>
      <c r="BV3" s="224"/>
      <c r="BW3" s="228"/>
      <c r="BX3" s="224"/>
      <c r="BY3" s="228"/>
      <c r="BZ3" s="224"/>
      <c r="CA3" s="228"/>
      <c r="CB3" s="224"/>
      <c r="CC3" s="228"/>
      <c r="CD3" s="224"/>
      <c r="CE3" s="228"/>
      <c r="CF3" s="224"/>
      <c r="CG3" s="228"/>
      <c r="CH3" s="224"/>
      <c r="CI3" s="228"/>
      <c r="CJ3" s="224"/>
      <c r="CK3" s="228"/>
      <c r="CL3" s="224"/>
      <c r="CM3" s="228"/>
      <c r="CN3" s="224"/>
      <c r="CO3" s="228"/>
      <c r="CP3" s="224"/>
      <c r="CQ3" s="228"/>
      <c r="CR3" s="224"/>
      <c r="CS3" s="228"/>
      <c r="CT3" s="224"/>
      <c r="CU3" s="228"/>
      <c r="CV3" s="224"/>
      <c r="CW3" s="228"/>
      <c r="CX3" s="224"/>
      <c r="CY3" s="228"/>
      <c r="CZ3" s="224"/>
      <c r="DA3" s="228"/>
      <c r="DB3" s="224"/>
      <c r="DC3" s="228"/>
      <c r="DD3" s="224"/>
      <c r="DE3" s="228"/>
      <c r="DF3" s="224"/>
      <c r="DG3" s="228"/>
      <c r="DH3" s="224"/>
      <c r="DI3" s="228"/>
      <c r="DJ3" s="224"/>
      <c r="DK3" s="228"/>
      <c r="DL3" s="224"/>
      <c r="DM3" s="228"/>
      <c r="DN3" s="224"/>
      <c r="DO3" s="228"/>
      <c r="DP3" s="224"/>
      <c r="DQ3" s="228"/>
      <c r="DR3" s="224"/>
      <c r="DS3" s="228"/>
      <c r="DT3" s="224"/>
      <c r="DU3" s="228"/>
      <c r="DV3" s="224"/>
      <c r="DW3" s="228"/>
      <c r="DX3" s="224"/>
      <c r="DY3" s="228"/>
      <c r="DZ3" s="224"/>
      <c r="EA3" s="228"/>
      <c r="EB3" s="224"/>
      <c r="EC3" s="228"/>
      <c r="ED3" s="224"/>
      <c r="EE3" s="228"/>
      <c r="EF3" s="224"/>
      <c r="EG3" s="228"/>
      <c r="EH3" s="224"/>
      <c r="EI3" s="228"/>
      <c r="EJ3" s="224"/>
      <c r="EK3" s="228"/>
      <c r="EL3" s="224"/>
      <c r="EM3" s="228"/>
      <c r="EN3" s="224"/>
      <c r="EO3" s="228"/>
      <c r="EP3" s="224"/>
      <c r="EQ3" s="228"/>
      <c r="ER3" s="224"/>
      <c r="ES3" s="228"/>
      <c r="ET3" s="224"/>
      <c r="EU3" s="228"/>
      <c r="EV3" s="224"/>
      <c r="EW3" s="228"/>
      <c r="EX3" s="224"/>
      <c r="EY3" s="228"/>
      <c r="EZ3" s="224"/>
      <c r="FA3" s="228"/>
      <c r="FB3" s="224"/>
      <c r="FC3" s="228"/>
      <c r="FD3" s="224"/>
      <c r="FE3" s="228"/>
      <c r="FF3" s="224"/>
      <c r="FG3" s="228"/>
      <c r="FH3" s="224"/>
      <c r="FI3" s="228"/>
      <c r="FJ3" s="224"/>
      <c r="FK3" s="228"/>
      <c r="FL3" s="224"/>
      <c r="FM3" s="228"/>
      <c r="FN3" s="224"/>
      <c r="FO3" s="228"/>
      <c r="FP3" s="224"/>
      <c r="FQ3" s="228"/>
      <c r="FR3" s="224"/>
      <c r="FS3" s="228"/>
      <c r="FT3" s="224"/>
      <c r="FU3" s="228"/>
      <c r="FV3" s="224"/>
      <c r="FW3" s="228"/>
      <c r="FX3" s="224"/>
      <c r="FY3" s="228"/>
      <c r="FZ3" s="224"/>
      <c r="GA3" s="228"/>
      <c r="GB3" s="224"/>
      <c r="GC3" s="228"/>
      <c r="GD3" s="224"/>
      <c r="GE3" s="228"/>
      <c r="GF3" s="224"/>
      <c r="GG3" s="228"/>
      <c r="GH3" s="224"/>
      <c r="GI3" s="228"/>
      <c r="GJ3" s="224"/>
      <c r="GK3" s="228"/>
      <c r="GL3" s="224"/>
      <c r="GM3" s="228"/>
      <c r="GN3" s="224"/>
      <c r="GO3" s="228"/>
      <c r="GP3" s="224"/>
      <c r="GQ3" s="228"/>
      <c r="GR3" s="224"/>
      <c r="GS3" s="228"/>
      <c r="GT3" s="224"/>
      <c r="GU3" s="228"/>
      <c r="GV3" s="224"/>
      <c r="GW3" s="228"/>
      <c r="GX3" s="224"/>
      <c r="GY3" s="228"/>
      <c r="GZ3" s="224"/>
      <c r="HA3" s="228"/>
      <c r="HB3" s="224"/>
      <c r="HC3" s="228"/>
      <c r="HD3" s="224"/>
      <c r="HE3" s="228"/>
      <c r="HF3" s="224"/>
      <c r="HG3" s="228"/>
      <c r="HH3" s="224"/>
      <c r="HI3" s="228"/>
      <c r="HJ3" s="224"/>
      <c r="HK3" s="228"/>
      <c r="HL3" s="224"/>
      <c r="HM3" s="228"/>
      <c r="HN3" s="224"/>
      <c r="HO3" s="228"/>
      <c r="HP3" s="224"/>
      <c r="HQ3" s="228"/>
      <c r="HR3" s="224"/>
      <c r="HS3" s="228"/>
      <c r="HT3" s="224"/>
      <c r="HU3" s="228"/>
      <c r="HV3" s="224"/>
      <c r="HW3" s="228"/>
      <c r="HX3" s="224"/>
      <c r="HY3" s="228"/>
      <c r="HZ3" s="224"/>
      <c r="IA3" s="228"/>
      <c r="IB3" s="224"/>
      <c r="IC3" s="228"/>
      <c r="ID3" s="224"/>
      <c r="IE3" s="228"/>
      <c r="IF3" s="224"/>
      <c r="IG3" s="228"/>
      <c r="IH3" s="224"/>
      <c r="II3" s="228"/>
      <c r="IJ3" s="224"/>
      <c r="IK3" s="228"/>
      <c r="IL3" s="224"/>
      <c r="IM3" s="228"/>
      <c r="IN3" s="224"/>
      <c r="IO3" s="228"/>
      <c r="IP3" s="224"/>
      <c r="IQ3" s="228"/>
      <c r="IR3" s="224"/>
      <c r="IS3" s="228"/>
      <c r="IT3" s="224"/>
    </row>
    <row r="4" spans="1:254" s="227" customFormat="1">
      <c r="A4" s="224"/>
      <c r="B4" s="228"/>
      <c r="C4" s="226" t="s">
        <v>440</v>
      </c>
      <c r="D4" s="226"/>
      <c r="E4" s="226"/>
      <c r="F4" s="226"/>
      <c r="G4" s="226"/>
      <c r="H4" s="226"/>
      <c r="I4" s="226"/>
      <c r="J4" s="226"/>
      <c r="K4" s="226"/>
      <c r="S4" s="228"/>
      <c r="T4" s="224"/>
      <c r="U4" s="228"/>
      <c r="V4" s="224"/>
      <c r="W4" s="228"/>
      <c r="X4" s="224"/>
      <c r="Y4" s="228"/>
      <c r="Z4" s="224"/>
      <c r="AA4" s="228"/>
      <c r="AB4" s="224"/>
      <c r="AC4" s="228"/>
      <c r="AD4" s="224"/>
      <c r="AE4" s="228"/>
      <c r="AF4" s="224"/>
      <c r="AG4" s="228"/>
      <c r="AH4" s="224"/>
      <c r="AI4" s="228"/>
      <c r="AJ4" s="224"/>
      <c r="AK4" s="228"/>
      <c r="AL4" s="224"/>
      <c r="AM4" s="228"/>
      <c r="AN4" s="224"/>
      <c r="AO4" s="228"/>
      <c r="AP4" s="224"/>
      <c r="AQ4" s="228"/>
      <c r="AR4" s="224"/>
      <c r="AS4" s="228"/>
      <c r="AT4" s="224"/>
      <c r="AU4" s="228"/>
      <c r="AV4" s="224"/>
      <c r="AW4" s="228"/>
      <c r="AX4" s="224"/>
      <c r="AY4" s="228"/>
      <c r="AZ4" s="224"/>
      <c r="BA4" s="228"/>
      <c r="BB4" s="224"/>
      <c r="BC4" s="228"/>
      <c r="BD4" s="224"/>
      <c r="BE4" s="228"/>
      <c r="BF4" s="224"/>
      <c r="BG4" s="228"/>
      <c r="BH4" s="224"/>
      <c r="BI4" s="228"/>
      <c r="BJ4" s="224"/>
      <c r="BK4" s="228"/>
      <c r="BL4" s="224"/>
      <c r="BM4" s="228"/>
      <c r="BN4" s="224"/>
      <c r="BO4" s="228"/>
      <c r="BP4" s="224"/>
      <c r="BQ4" s="228"/>
      <c r="BR4" s="224"/>
      <c r="BS4" s="228"/>
      <c r="BT4" s="224"/>
      <c r="BU4" s="228"/>
      <c r="BV4" s="224"/>
      <c r="BW4" s="228"/>
      <c r="BX4" s="224"/>
      <c r="BY4" s="228"/>
      <c r="BZ4" s="224"/>
      <c r="CA4" s="228"/>
      <c r="CB4" s="224"/>
      <c r="CC4" s="228"/>
      <c r="CD4" s="224"/>
      <c r="CE4" s="228"/>
      <c r="CF4" s="224"/>
      <c r="CG4" s="228"/>
      <c r="CH4" s="224"/>
      <c r="CI4" s="228"/>
      <c r="CJ4" s="224"/>
      <c r="CK4" s="228"/>
      <c r="CL4" s="224"/>
      <c r="CM4" s="228"/>
      <c r="CN4" s="224"/>
      <c r="CO4" s="228"/>
      <c r="CP4" s="224"/>
      <c r="CQ4" s="228"/>
      <c r="CR4" s="224"/>
      <c r="CS4" s="228"/>
      <c r="CT4" s="224"/>
      <c r="CU4" s="228"/>
      <c r="CV4" s="224"/>
      <c r="CW4" s="228"/>
      <c r="CX4" s="224"/>
      <c r="CY4" s="228"/>
      <c r="CZ4" s="224"/>
      <c r="DA4" s="228"/>
      <c r="DB4" s="224"/>
      <c r="DC4" s="228"/>
      <c r="DD4" s="224"/>
      <c r="DE4" s="228"/>
      <c r="DF4" s="224"/>
      <c r="DG4" s="228"/>
      <c r="DH4" s="224"/>
      <c r="DI4" s="228"/>
      <c r="DJ4" s="224"/>
      <c r="DK4" s="228"/>
      <c r="DL4" s="224"/>
      <c r="DM4" s="228"/>
      <c r="DN4" s="224"/>
      <c r="DO4" s="228"/>
      <c r="DP4" s="224"/>
      <c r="DQ4" s="228"/>
      <c r="DR4" s="224"/>
      <c r="DS4" s="228"/>
      <c r="DT4" s="224"/>
      <c r="DU4" s="228"/>
      <c r="DV4" s="224"/>
      <c r="DW4" s="228"/>
      <c r="DX4" s="224"/>
      <c r="DY4" s="228"/>
      <c r="DZ4" s="224"/>
      <c r="EA4" s="228"/>
      <c r="EB4" s="224"/>
      <c r="EC4" s="228"/>
      <c r="ED4" s="224"/>
      <c r="EE4" s="228"/>
      <c r="EF4" s="224"/>
      <c r="EG4" s="228"/>
      <c r="EH4" s="224"/>
      <c r="EI4" s="228"/>
      <c r="EJ4" s="224"/>
      <c r="EK4" s="228"/>
      <c r="EL4" s="224"/>
      <c r="EM4" s="228"/>
      <c r="EN4" s="224"/>
      <c r="EO4" s="228"/>
      <c r="EP4" s="224"/>
      <c r="EQ4" s="228"/>
      <c r="ER4" s="224"/>
      <c r="ES4" s="228"/>
      <c r="ET4" s="224"/>
      <c r="EU4" s="228"/>
      <c r="EV4" s="224"/>
      <c r="EW4" s="228"/>
      <c r="EX4" s="224"/>
      <c r="EY4" s="228"/>
      <c r="EZ4" s="224"/>
      <c r="FA4" s="228"/>
      <c r="FB4" s="224"/>
      <c r="FC4" s="228"/>
      <c r="FD4" s="224"/>
      <c r="FE4" s="228"/>
      <c r="FF4" s="224"/>
      <c r="FG4" s="228"/>
      <c r="FH4" s="224"/>
      <c r="FI4" s="228"/>
      <c r="FJ4" s="224"/>
      <c r="FK4" s="228"/>
      <c r="FL4" s="224"/>
      <c r="FM4" s="228"/>
      <c r="FN4" s="224"/>
      <c r="FO4" s="228"/>
      <c r="FP4" s="224"/>
      <c r="FQ4" s="228"/>
      <c r="FR4" s="224"/>
      <c r="FS4" s="228"/>
      <c r="FT4" s="224"/>
      <c r="FU4" s="228"/>
      <c r="FV4" s="224"/>
      <c r="FW4" s="228"/>
      <c r="FX4" s="224"/>
      <c r="FY4" s="228"/>
      <c r="FZ4" s="224"/>
      <c r="GA4" s="228"/>
      <c r="GB4" s="224"/>
      <c r="GC4" s="228"/>
      <c r="GD4" s="224"/>
      <c r="GE4" s="228"/>
      <c r="GF4" s="224"/>
      <c r="GG4" s="228"/>
      <c r="GH4" s="224"/>
      <c r="GI4" s="228"/>
      <c r="GJ4" s="224"/>
      <c r="GK4" s="228"/>
      <c r="GL4" s="224"/>
      <c r="GM4" s="228"/>
      <c r="GN4" s="224"/>
      <c r="GO4" s="228"/>
      <c r="GP4" s="224"/>
      <c r="GQ4" s="228"/>
      <c r="GR4" s="224"/>
      <c r="GS4" s="228"/>
      <c r="GT4" s="224"/>
      <c r="GU4" s="228"/>
      <c r="GV4" s="224"/>
      <c r="GW4" s="228"/>
      <c r="GX4" s="224"/>
      <c r="GY4" s="228"/>
      <c r="GZ4" s="224"/>
      <c r="HA4" s="228"/>
      <c r="HB4" s="224"/>
      <c r="HC4" s="228"/>
      <c r="HD4" s="224"/>
      <c r="HE4" s="228"/>
      <c r="HF4" s="224"/>
      <c r="HG4" s="228"/>
      <c r="HH4" s="224"/>
      <c r="HI4" s="228"/>
      <c r="HJ4" s="224"/>
      <c r="HK4" s="228"/>
      <c r="HL4" s="224"/>
      <c r="HM4" s="228"/>
      <c r="HN4" s="224"/>
      <c r="HO4" s="228"/>
      <c r="HP4" s="224"/>
      <c r="HQ4" s="228"/>
      <c r="HR4" s="224"/>
      <c r="HS4" s="228"/>
      <c r="HT4" s="224"/>
      <c r="HU4" s="228"/>
      <c r="HV4" s="224"/>
      <c r="HW4" s="228"/>
      <c r="HX4" s="224"/>
      <c r="HY4" s="228"/>
      <c r="HZ4" s="224"/>
      <c r="IA4" s="228"/>
      <c r="IB4" s="224"/>
      <c r="IC4" s="228"/>
      <c r="ID4" s="224"/>
      <c r="IE4" s="228"/>
      <c r="IF4" s="224"/>
      <c r="IG4" s="228"/>
      <c r="IH4" s="224"/>
      <c r="II4" s="228"/>
      <c r="IJ4" s="224"/>
      <c r="IK4" s="228"/>
      <c r="IL4" s="224"/>
      <c r="IM4" s="228"/>
      <c r="IN4" s="224"/>
      <c r="IO4" s="228"/>
      <c r="IP4" s="224"/>
      <c r="IQ4" s="228"/>
      <c r="IR4" s="224"/>
      <c r="IS4" s="228"/>
      <c r="IT4" s="224"/>
    </row>
    <row r="5" spans="1:254" s="227" customFormat="1">
      <c r="A5" s="224"/>
      <c r="B5" s="228"/>
      <c r="C5" s="228"/>
      <c r="F5" s="229"/>
      <c r="G5" s="229"/>
      <c r="H5" s="229"/>
      <c r="I5" s="229"/>
      <c r="J5" s="229"/>
      <c r="K5" s="229"/>
      <c r="S5" s="228"/>
      <c r="T5" s="224"/>
      <c r="U5" s="228"/>
      <c r="V5" s="224"/>
      <c r="W5" s="228"/>
      <c r="X5" s="224"/>
      <c r="Y5" s="228"/>
      <c r="Z5" s="224"/>
      <c r="AA5" s="228"/>
      <c r="AB5" s="224"/>
      <c r="AC5" s="228"/>
      <c r="AD5" s="224"/>
      <c r="AE5" s="228"/>
      <c r="AF5" s="224"/>
      <c r="AG5" s="228"/>
      <c r="AH5" s="224"/>
      <c r="AI5" s="228"/>
      <c r="AJ5" s="224"/>
      <c r="AK5" s="228"/>
      <c r="AL5" s="224"/>
      <c r="AM5" s="228"/>
      <c r="AN5" s="224"/>
      <c r="AO5" s="228"/>
      <c r="AP5" s="224"/>
      <c r="AQ5" s="228"/>
      <c r="AR5" s="224"/>
      <c r="AS5" s="228"/>
      <c r="AT5" s="224"/>
      <c r="AU5" s="228"/>
      <c r="AV5" s="224"/>
      <c r="AW5" s="228"/>
      <c r="AX5" s="224"/>
      <c r="AY5" s="228"/>
      <c r="AZ5" s="224"/>
      <c r="BA5" s="228"/>
      <c r="BB5" s="224"/>
      <c r="BC5" s="228"/>
      <c r="BD5" s="224"/>
      <c r="BE5" s="228"/>
      <c r="BF5" s="224"/>
      <c r="BG5" s="228"/>
      <c r="BH5" s="224"/>
      <c r="BI5" s="228"/>
      <c r="BJ5" s="224"/>
      <c r="BK5" s="228"/>
      <c r="BL5" s="224"/>
      <c r="BM5" s="228"/>
      <c r="BN5" s="224"/>
      <c r="BO5" s="228"/>
      <c r="BP5" s="224"/>
      <c r="BQ5" s="228"/>
      <c r="BR5" s="224"/>
      <c r="BS5" s="228"/>
      <c r="BT5" s="224"/>
      <c r="BU5" s="228"/>
      <c r="BV5" s="224"/>
      <c r="BW5" s="228"/>
      <c r="BX5" s="224"/>
      <c r="BY5" s="228"/>
      <c r="BZ5" s="224"/>
      <c r="CA5" s="228"/>
      <c r="CB5" s="224"/>
      <c r="CC5" s="228"/>
      <c r="CD5" s="224"/>
      <c r="CE5" s="228"/>
      <c r="CF5" s="224"/>
      <c r="CG5" s="228"/>
      <c r="CH5" s="224"/>
      <c r="CI5" s="228"/>
      <c r="CJ5" s="224"/>
      <c r="CK5" s="228"/>
      <c r="CL5" s="224"/>
      <c r="CM5" s="228"/>
      <c r="CN5" s="224"/>
      <c r="CO5" s="228"/>
      <c r="CP5" s="224"/>
      <c r="CQ5" s="228"/>
      <c r="CR5" s="224"/>
      <c r="CS5" s="228"/>
      <c r="CT5" s="224"/>
      <c r="CU5" s="228"/>
      <c r="CV5" s="224"/>
      <c r="CW5" s="228"/>
      <c r="CX5" s="224"/>
      <c r="CY5" s="228"/>
      <c r="CZ5" s="224"/>
      <c r="DA5" s="228"/>
      <c r="DB5" s="224"/>
      <c r="DC5" s="228"/>
      <c r="DD5" s="224"/>
      <c r="DE5" s="228"/>
      <c r="DF5" s="224"/>
      <c r="DG5" s="228"/>
      <c r="DH5" s="224"/>
      <c r="DI5" s="228"/>
      <c r="DJ5" s="224"/>
      <c r="DK5" s="228"/>
      <c r="DL5" s="224"/>
      <c r="DM5" s="228"/>
      <c r="DN5" s="224"/>
      <c r="DO5" s="228"/>
      <c r="DP5" s="224"/>
      <c r="DQ5" s="228"/>
      <c r="DR5" s="224"/>
      <c r="DS5" s="228"/>
      <c r="DT5" s="224"/>
      <c r="DU5" s="228"/>
      <c r="DV5" s="224"/>
      <c r="DW5" s="228"/>
      <c r="DX5" s="224"/>
      <c r="DY5" s="228"/>
      <c r="DZ5" s="224"/>
      <c r="EA5" s="228"/>
      <c r="EB5" s="224"/>
      <c r="EC5" s="228"/>
      <c r="ED5" s="224"/>
      <c r="EE5" s="228"/>
      <c r="EF5" s="224"/>
      <c r="EG5" s="228"/>
      <c r="EH5" s="224"/>
      <c r="EI5" s="228"/>
      <c r="EJ5" s="224"/>
      <c r="EK5" s="228"/>
      <c r="EL5" s="224"/>
      <c r="EM5" s="228"/>
      <c r="EN5" s="224"/>
      <c r="EO5" s="228"/>
      <c r="EP5" s="224"/>
      <c r="EQ5" s="228"/>
      <c r="ER5" s="224"/>
      <c r="ES5" s="228"/>
      <c r="ET5" s="224"/>
      <c r="EU5" s="228"/>
      <c r="EV5" s="224"/>
      <c r="EW5" s="228"/>
      <c r="EX5" s="224"/>
      <c r="EY5" s="228"/>
      <c r="EZ5" s="224"/>
      <c r="FA5" s="228"/>
      <c r="FB5" s="224"/>
      <c r="FC5" s="228"/>
      <c r="FD5" s="224"/>
      <c r="FE5" s="228"/>
      <c r="FF5" s="224"/>
      <c r="FG5" s="228"/>
      <c r="FH5" s="224"/>
      <c r="FI5" s="228"/>
      <c r="FJ5" s="224"/>
      <c r="FK5" s="228"/>
      <c r="FL5" s="224"/>
      <c r="FM5" s="228"/>
      <c r="FN5" s="224"/>
      <c r="FO5" s="228"/>
      <c r="FP5" s="224"/>
      <c r="FQ5" s="228"/>
      <c r="FR5" s="224"/>
      <c r="FS5" s="228"/>
      <c r="FT5" s="224"/>
      <c r="FU5" s="228"/>
      <c r="FV5" s="224"/>
      <c r="FW5" s="228"/>
      <c r="FX5" s="224"/>
      <c r="FY5" s="228"/>
      <c r="FZ5" s="224"/>
      <c r="GA5" s="228"/>
      <c r="GB5" s="224"/>
      <c r="GC5" s="228"/>
      <c r="GD5" s="224"/>
      <c r="GE5" s="228"/>
      <c r="GF5" s="224"/>
      <c r="GG5" s="228"/>
      <c r="GH5" s="224"/>
      <c r="GI5" s="228"/>
      <c r="GJ5" s="224"/>
      <c r="GK5" s="228"/>
      <c r="GL5" s="224"/>
      <c r="GM5" s="228"/>
      <c r="GN5" s="224"/>
      <c r="GO5" s="228"/>
      <c r="GP5" s="224"/>
      <c r="GQ5" s="228"/>
      <c r="GR5" s="224"/>
      <c r="GS5" s="228"/>
      <c r="GT5" s="224"/>
      <c r="GU5" s="228"/>
      <c r="GV5" s="224"/>
      <c r="GW5" s="228"/>
      <c r="GX5" s="224"/>
      <c r="GY5" s="228"/>
      <c r="GZ5" s="224"/>
      <c r="HA5" s="228"/>
      <c r="HB5" s="224"/>
      <c r="HC5" s="228"/>
      <c r="HD5" s="224"/>
      <c r="HE5" s="228"/>
      <c r="HF5" s="224"/>
      <c r="HG5" s="228"/>
      <c r="HH5" s="224"/>
      <c r="HI5" s="228"/>
      <c r="HJ5" s="224"/>
      <c r="HK5" s="228"/>
      <c r="HL5" s="224"/>
      <c r="HM5" s="228"/>
      <c r="HN5" s="224"/>
      <c r="HO5" s="228"/>
      <c r="HP5" s="224"/>
      <c r="HQ5" s="228"/>
      <c r="HR5" s="224"/>
      <c r="HS5" s="228"/>
      <c r="HT5" s="224"/>
      <c r="HU5" s="228"/>
      <c r="HV5" s="224"/>
      <c r="HW5" s="228"/>
      <c r="HX5" s="224"/>
      <c r="HY5" s="228"/>
      <c r="HZ5" s="224"/>
      <c r="IA5" s="228"/>
      <c r="IB5" s="224"/>
      <c r="IC5" s="228"/>
      <c r="ID5" s="224"/>
      <c r="IE5" s="228"/>
      <c r="IF5" s="224"/>
      <c r="IG5" s="228"/>
      <c r="IH5" s="224"/>
      <c r="II5" s="228"/>
      <c r="IJ5" s="224"/>
      <c r="IK5" s="228"/>
      <c r="IL5" s="224"/>
      <c r="IM5" s="228"/>
      <c r="IN5" s="224"/>
      <c r="IO5" s="228"/>
      <c r="IP5" s="224"/>
      <c r="IQ5" s="228"/>
      <c r="IR5" s="224"/>
      <c r="IS5" s="228"/>
      <c r="IT5" s="224"/>
    </row>
    <row r="6" spans="1:254">
      <c r="A6" s="230" t="s">
        <v>441</v>
      </c>
      <c r="B6" s="230"/>
      <c r="C6" s="230"/>
      <c r="D6" s="230"/>
      <c r="E6" s="230"/>
      <c r="F6" s="230"/>
      <c r="G6" s="230"/>
      <c r="H6" s="230"/>
      <c r="I6" s="230"/>
      <c r="J6" s="230"/>
      <c r="K6" s="230"/>
      <c r="L6" s="231"/>
    </row>
    <row r="7" spans="1:254">
      <c r="A7" s="230" t="s">
        <v>442</v>
      </c>
      <c r="B7" s="230"/>
      <c r="C7" s="230"/>
      <c r="D7" s="230"/>
      <c r="E7" s="230"/>
      <c r="F7" s="230"/>
      <c r="G7" s="230"/>
      <c r="H7" s="230"/>
      <c r="I7" s="230"/>
      <c r="J7" s="230"/>
      <c r="K7" s="230"/>
      <c r="L7" s="231"/>
    </row>
    <row r="8" spans="1:254">
      <c r="A8" s="233"/>
      <c r="B8" s="233"/>
      <c r="C8" s="233"/>
      <c r="D8" s="233"/>
      <c r="E8" s="233"/>
      <c r="F8" s="233"/>
      <c r="G8" s="233"/>
      <c r="H8" s="233"/>
      <c r="I8" s="233"/>
      <c r="J8" s="233"/>
      <c r="K8" s="233"/>
    </row>
    <row r="9" spans="1:254">
      <c r="A9" s="234" t="s">
        <v>443</v>
      </c>
      <c r="B9" s="234"/>
      <c r="C9" s="234"/>
      <c r="D9" s="234"/>
      <c r="E9" s="233"/>
      <c r="F9" s="233"/>
      <c r="G9" s="235"/>
      <c r="H9" s="235"/>
      <c r="I9" s="233"/>
      <c r="J9" s="236"/>
      <c r="K9" s="237"/>
    </row>
    <row r="10" spans="1:254">
      <c r="A10" s="235"/>
      <c r="B10" s="235"/>
      <c r="C10" s="235"/>
      <c r="D10" s="235"/>
      <c r="E10" s="233"/>
      <c r="F10" s="233"/>
      <c r="G10" s="235"/>
      <c r="H10" s="235"/>
      <c r="I10" s="233"/>
      <c r="J10" s="236"/>
      <c r="K10" s="237"/>
    </row>
    <row r="11" spans="1:254">
      <c r="A11" s="234" t="s">
        <v>444</v>
      </c>
      <c r="B11" s="234"/>
      <c r="C11" s="234"/>
      <c r="D11" s="234"/>
      <c r="E11" s="233"/>
      <c r="F11" s="233"/>
      <c r="G11" s="235"/>
      <c r="H11" s="235"/>
      <c r="I11" s="233"/>
      <c r="J11" s="236"/>
      <c r="K11" s="237"/>
    </row>
    <row r="12" spans="1:254">
      <c r="A12" s="235"/>
      <c r="B12" s="235"/>
      <c r="C12" s="235"/>
      <c r="D12" s="235"/>
      <c r="E12" s="233"/>
      <c r="F12" s="233"/>
      <c r="G12" s="235"/>
      <c r="H12" s="235"/>
      <c r="I12" s="233"/>
      <c r="J12" s="236"/>
      <c r="K12" s="237"/>
    </row>
    <row r="13" spans="1:254">
      <c r="A13" s="234" t="s">
        <v>445</v>
      </c>
      <c r="B13" s="234"/>
      <c r="C13" s="234"/>
      <c r="D13" s="234"/>
      <c r="E13" s="233"/>
      <c r="F13" s="233"/>
      <c r="G13" s="235"/>
      <c r="H13" s="235"/>
      <c r="I13" s="233"/>
      <c r="J13" s="236"/>
      <c r="K13" s="237"/>
    </row>
    <row r="14" spans="1:254">
      <c r="A14" s="233"/>
      <c r="B14" s="233"/>
      <c r="C14" s="233"/>
      <c r="D14" s="233"/>
      <c r="E14" s="233"/>
      <c r="F14" s="233"/>
      <c r="G14" s="233"/>
      <c r="H14" s="233"/>
      <c r="I14" s="233"/>
      <c r="J14" s="233"/>
      <c r="K14" s="238"/>
    </row>
    <row r="15" spans="1:254" s="241" customFormat="1" ht="33" customHeight="1">
      <c r="A15" s="239" t="s">
        <v>446</v>
      </c>
      <c r="B15" s="239" t="s">
        <v>406</v>
      </c>
      <c r="C15" s="239" t="s">
        <v>447</v>
      </c>
      <c r="D15" s="239" t="s">
        <v>448</v>
      </c>
      <c r="E15" s="239" t="s">
        <v>449</v>
      </c>
      <c r="F15" s="239" t="s">
        <v>450</v>
      </c>
      <c r="G15" s="239"/>
      <c r="H15" s="240" t="s">
        <v>451</v>
      </c>
      <c r="I15" s="239" t="s">
        <v>452</v>
      </c>
      <c r="J15" s="239" t="s">
        <v>453</v>
      </c>
      <c r="K15" s="239" t="s">
        <v>454</v>
      </c>
    </row>
    <row r="16" spans="1:254" s="241" customFormat="1" ht="33" customHeight="1">
      <c r="A16" s="239"/>
      <c r="B16" s="239"/>
      <c r="C16" s="239"/>
      <c r="D16" s="239"/>
      <c r="E16" s="239"/>
      <c r="F16" s="242" t="s">
        <v>455</v>
      </c>
      <c r="G16" s="242" t="s">
        <v>456</v>
      </c>
      <c r="H16" s="243"/>
      <c r="I16" s="239"/>
      <c r="J16" s="239"/>
      <c r="K16" s="239"/>
    </row>
    <row r="17" spans="1:11" s="241" customFormat="1" ht="28.5" customHeight="1">
      <c r="A17" s="242" t="s">
        <v>113</v>
      </c>
      <c r="B17" s="244"/>
      <c r="C17" s="242"/>
      <c r="D17" s="245"/>
      <c r="E17" s="242"/>
      <c r="F17" s="242"/>
      <c r="G17" s="242"/>
      <c r="H17" s="242"/>
      <c r="I17" s="242"/>
      <c r="J17" s="242"/>
      <c r="K17" s="245"/>
    </row>
    <row r="18" spans="1:11" s="241" customFormat="1" ht="28.5" customHeight="1">
      <c r="A18" s="242" t="s">
        <v>121</v>
      </c>
      <c r="B18" s="244"/>
      <c r="C18" s="242"/>
      <c r="D18" s="245"/>
      <c r="E18" s="242"/>
      <c r="F18" s="242"/>
      <c r="G18" s="242"/>
      <c r="H18" s="242"/>
      <c r="I18" s="242"/>
      <c r="J18" s="242"/>
      <c r="K18" s="245"/>
    </row>
    <row r="19" spans="1:11" ht="27" customHeight="1">
      <c r="A19" s="242" t="s">
        <v>184</v>
      </c>
      <c r="B19" s="246"/>
      <c r="C19" s="247"/>
      <c r="D19" s="247"/>
      <c r="E19" s="247"/>
      <c r="F19" s="247"/>
      <c r="G19" s="247"/>
      <c r="H19" s="247"/>
      <c r="I19" s="247"/>
      <c r="J19" s="247"/>
      <c r="K19" s="247"/>
    </row>
    <row r="20" spans="1:11" ht="36.75" customHeight="1">
      <c r="A20" s="248"/>
      <c r="B20" s="249"/>
      <c r="C20" s="248"/>
      <c r="D20" s="248"/>
      <c r="E20" s="248"/>
      <c r="F20" s="248"/>
      <c r="G20" s="248"/>
      <c r="H20" s="248"/>
      <c r="I20" s="248"/>
      <c r="J20" s="248"/>
      <c r="K20" s="248"/>
    </row>
    <row r="21" spans="1:11" ht="43.5" customHeight="1">
      <c r="A21" s="250" t="s">
        <v>457</v>
      </c>
      <c r="B21" s="250"/>
      <c r="C21" s="250"/>
      <c r="D21" s="251"/>
      <c r="E21" s="251"/>
      <c r="F21" s="251"/>
      <c r="G21" s="251"/>
      <c r="H21" s="251"/>
    </row>
    <row r="22" spans="1:11" s="252" customFormat="1" ht="15.75" customHeight="1">
      <c r="C22" s="253" t="s">
        <v>331</v>
      </c>
      <c r="D22" s="253"/>
      <c r="E22" s="254" t="s">
        <v>458</v>
      </c>
      <c r="F22" s="254"/>
      <c r="G22" s="253"/>
      <c r="H22" s="253"/>
      <c r="J22" s="254" t="s">
        <v>459</v>
      </c>
      <c r="K22" s="254"/>
    </row>
    <row r="23" spans="1:11">
      <c r="C23" s="248"/>
      <c r="D23" s="248"/>
      <c r="E23" s="248"/>
      <c r="F23" s="248"/>
      <c r="G23" s="248"/>
      <c r="H23" s="248"/>
    </row>
  </sheetData>
  <mergeCells count="22">
    <mergeCell ref="A21:C21"/>
    <mergeCell ref="E22:F22"/>
    <mergeCell ref="J22:K22"/>
    <mergeCell ref="E15:E16"/>
    <mergeCell ref="F15:G15"/>
    <mergeCell ref="H15:H16"/>
    <mergeCell ref="I15:I16"/>
    <mergeCell ref="J15:J16"/>
    <mergeCell ref="K15:K16"/>
    <mergeCell ref="A9:D9"/>
    <mergeCell ref="A11:D11"/>
    <mergeCell ref="A13:D13"/>
    <mergeCell ref="A15:A16"/>
    <mergeCell ref="B15:B16"/>
    <mergeCell ref="C15:C16"/>
    <mergeCell ref="D15:D16"/>
    <mergeCell ref="C1:K1"/>
    <mergeCell ref="C2:K2"/>
    <mergeCell ref="C3:K3"/>
    <mergeCell ref="C4:K4"/>
    <mergeCell ref="A6:K6"/>
    <mergeCell ref="A7:K7"/>
  </mergeCells>
  <pageMargins left="0.23" right="0" top="0.51" bottom="0.51" header="0.51181102362204722" footer="0.51181102362204722"/>
  <pageSetup paperSize="9" scale="80" orientation="landscape" r:id="rId1"/>
  <headerFooter alignWithMargins="0"/>
</worksheet>
</file>

<file path=xl/worksheets/sheet16.xml><?xml version="1.0" encoding="utf-8"?>
<worksheet xmlns="http://schemas.openxmlformats.org/spreadsheetml/2006/main" xmlns:r="http://schemas.openxmlformats.org/officeDocument/2006/relationships">
  <dimension ref="A2:H40"/>
  <sheetViews>
    <sheetView view="pageBreakPreview" zoomScaleSheetLayoutView="100" workbookViewId="0">
      <selection activeCell="F2" sqref="F2"/>
    </sheetView>
  </sheetViews>
  <sheetFormatPr defaultRowHeight="15"/>
  <cols>
    <col min="1" max="1" width="24.42578125" customWidth="1"/>
    <col min="4" max="4" width="12.7109375" customWidth="1"/>
    <col min="5" max="5" width="19.140625" customWidth="1"/>
    <col min="6" max="6" width="11.7109375" customWidth="1"/>
  </cols>
  <sheetData>
    <row r="2" spans="1:6">
      <c r="F2" s="255" t="s">
        <v>460</v>
      </c>
    </row>
    <row r="3" spans="1:6">
      <c r="F3" s="255" t="s">
        <v>461</v>
      </c>
    </row>
    <row r="4" spans="1:6">
      <c r="F4" s="255" t="s">
        <v>336</v>
      </c>
    </row>
    <row r="5" spans="1:6">
      <c r="F5" s="255" t="s">
        <v>462</v>
      </c>
    </row>
    <row r="6" spans="1:6">
      <c r="A6" s="256"/>
    </row>
    <row r="7" spans="1:6" ht="15.75">
      <c r="A7" s="257" t="s">
        <v>463</v>
      </c>
    </row>
    <row r="8" spans="1:6" ht="49.9" customHeight="1">
      <c r="A8" s="258" t="s">
        <v>464</v>
      </c>
      <c r="B8" s="103"/>
      <c r="C8" s="103"/>
      <c r="D8" s="103"/>
      <c r="E8" s="103"/>
      <c r="F8" s="103"/>
    </row>
    <row r="9" spans="1:6" ht="15.75" thickBot="1">
      <c r="A9" s="21"/>
    </row>
    <row r="10" spans="1:6">
      <c r="A10" s="259"/>
      <c r="B10" s="260"/>
      <c r="C10" s="260"/>
      <c r="D10" s="260"/>
      <c r="E10" s="260"/>
    </row>
    <row r="11" spans="1:6" ht="45">
      <c r="A11" s="261" t="s">
        <v>465</v>
      </c>
      <c r="B11" s="262" t="s">
        <v>466</v>
      </c>
      <c r="C11" s="262" t="s">
        <v>467</v>
      </c>
      <c r="D11" s="262" t="s">
        <v>468</v>
      </c>
      <c r="E11" s="262" t="s">
        <v>469</v>
      </c>
    </row>
    <row r="12" spans="1:6" ht="15.75" thickBot="1">
      <c r="A12" s="263"/>
      <c r="B12" s="264"/>
      <c r="C12" s="264"/>
      <c r="D12" s="264"/>
      <c r="E12" s="264"/>
    </row>
    <row r="13" spans="1:6" ht="24" thickBot="1">
      <c r="A13" s="265">
        <v>1</v>
      </c>
      <c r="B13" s="266"/>
      <c r="C13" s="267"/>
      <c r="D13" s="267"/>
      <c r="E13" s="267"/>
    </row>
    <row r="14" spans="1:6" ht="24" thickBot="1">
      <c r="A14" s="265">
        <v>2</v>
      </c>
      <c r="B14" s="266"/>
      <c r="C14" s="267"/>
      <c r="D14" s="267"/>
      <c r="E14" s="267"/>
    </row>
    <row r="15" spans="1:6" ht="24" thickBot="1">
      <c r="A15" s="265">
        <v>3</v>
      </c>
      <c r="B15" s="266"/>
      <c r="C15" s="267"/>
      <c r="D15" s="267"/>
      <c r="E15" s="267"/>
    </row>
    <row r="16" spans="1:6" ht="24" thickBot="1">
      <c r="A16" s="265">
        <v>4</v>
      </c>
      <c r="B16" s="266"/>
      <c r="C16" s="267"/>
      <c r="D16" s="267"/>
      <c r="E16" s="267"/>
    </row>
    <row r="17" spans="1:8" ht="24" thickBot="1">
      <c r="A17" s="265">
        <v>5</v>
      </c>
      <c r="B17" s="266"/>
      <c r="C17" s="267"/>
      <c r="D17" s="267"/>
      <c r="E17" s="267"/>
    </row>
    <row r="18" spans="1:8" ht="24" thickBot="1">
      <c r="A18" s="265">
        <v>6</v>
      </c>
      <c r="B18" s="266"/>
      <c r="C18" s="267"/>
      <c r="D18" s="267"/>
      <c r="E18" s="267"/>
    </row>
    <row r="19" spans="1:8" ht="24" thickBot="1">
      <c r="A19" s="265">
        <v>7</v>
      </c>
      <c r="B19" s="266"/>
      <c r="C19" s="267"/>
      <c r="D19" s="267"/>
      <c r="E19" s="267"/>
    </row>
    <row r="20" spans="1:8" ht="24" thickBot="1">
      <c r="A20" s="265">
        <v>8</v>
      </c>
      <c r="B20" s="266"/>
      <c r="C20" s="267"/>
      <c r="D20" s="267"/>
      <c r="E20" s="267"/>
    </row>
    <row r="21" spans="1:8" ht="24" thickBot="1">
      <c r="A21" s="265">
        <v>9</v>
      </c>
      <c r="B21" s="266"/>
      <c r="C21" s="267"/>
      <c r="D21" s="267"/>
      <c r="E21" s="267"/>
    </row>
    <row r="22" spans="1:8" ht="24" thickBot="1">
      <c r="A22" s="265">
        <v>10</v>
      </c>
      <c r="B22" s="266"/>
      <c r="C22" s="267"/>
      <c r="D22" s="267"/>
      <c r="E22" s="267"/>
    </row>
    <row r="23" spans="1:8" ht="24" thickBot="1">
      <c r="A23" s="265">
        <v>11</v>
      </c>
      <c r="B23" s="266"/>
      <c r="C23" s="267"/>
      <c r="D23" s="267"/>
      <c r="E23" s="267"/>
    </row>
    <row r="24" spans="1:8" ht="24" thickBot="1">
      <c r="A24" s="265">
        <v>12</v>
      </c>
      <c r="B24" s="266"/>
      <c r="C24" s="267"/>
      <c r="D24" s="267"/>
      <c r="E24" s="267"/>
    </row>
    <row r="25" spans="1:8">
      <c r="A25" s="10"/>
    </row>
    <row r="26" spans="1:8">
      <c r="A26" s="10" t="s">
        <v>470</v>
      </c>
      <c r="H26" s="268"/>
    </row>
    <row r="27" spans="1:8">
      <c r="A27" s="10" t="s">
        <v>471</v>
      </c>
      <c r="H27" s="268"/>
    </row>
    <row r="28" spans="1:8">
      <c r="A28" s="10" t="s">
        <v>472</v>
      </c>
      <c r="H28" s="268"/>
    </row>
    <row r="29" spans="1:8">
      <c r="A29" s="10" t="s">
        <v>473</v>
      </c>
      <c r="H29" s="268"/>
    </row>
    <row r="30" spans="1:8">
      <c r="A30" s="10"/>
    </row>
    <row r="31" spans="1:8">
      <c r="A31" s="10" t="s">
        <v>474</v>
      </c>
    </row>
    <row r="32" spans="1:8" ht="37.15" customHeight="1">
      <c r="A32" s="269" t="s">
        <v>475</v>
      </c>
      <c r="B32" s="103"/>
      <c r="C32" s="103"/>
      <c r="D32" s="103"/>
      <c r="E32" s="103"/>
      <c r="F32" s="103"/>
    </row>
    <row r="33" spans="1:5">
      <c r="A33" s="21"/>
    </row>
    <row r="34" spans="1:5" ht="42.75">
      <c r="A34" s="270" t="s">
        <v>476</v>
      </c>
      <c r="B34" s="271"/>
      <c r="E34" s="1" t="s">
        <v>477</v>
      </c>
    </row>
    <row r="35" spans="1:5" ht="28.5">
      <c r="A35" s="135" t="s">
        <v>478</v>
      </c>
      <c r="B35" s="271"/>
    </row>
    <row r="36" spans="1:5" ht="15.75">
      <c r="A36" s="134" t="s">
        <v>479</v>
      </c>
      <c r="B36" s="134"/>
    </row>
    <row r="37" spans="1:5" ht="15.75">
      <c r="A37" s="183" t="s">
        <v>372</v>
      </c>
      <c r="B37" s="134"/>
    </row>
    <row r="38" spans="1:5">
      <c r="A38" s="272" t="s">
        <v>480</v>
      </c>
      <c r="B38" s="273"/>
      <c r="C38" s="273"/>
      <c r="E38" t="s">
        <v>481</v>
      </c>
    </row>
    <row r="39" spans="1:5" ht="15.75">
      <c r="A39" s="183" t="s">
        <v>375</v>
      </c>
      <c r="B39" s="134"/>
      <c r="E39" t="s">
        <v>197</v>
      </c>
    </row>
    <row r="40" spans="1:5">
      <c r="A40" s="21"/>
    </row>
  </sheetData>
  <mergeCells count="4">
    <mergeCell ref="A8:F8"/>
    <mergeCell ref="A32:F32"/>
    <mergeCell ref="B34:B35"/>
    <mergeCell ref="A38:C38"/>
  </mergeCells>
  <pageMargins left="0.70866141732283472" right="0.70866141732283472" top="0.74803149606299213" bottom="0.74803149606299213" header="0.31496062992125984" footer="0.31496062992125984"/>
  <pageSetup paperSize="9" scale="85" orientation="portrait" verticalDpi="0" r:id="rId1"/>
</worksheet>
</file>

<file path=xl/worksheets/sheet17.xml><?xml version="1.0" encoding="utf-8"?>
<worksheet xmlns="http://schemas.openxmlformats.org/spreadsheetml/2006/main" xmlns:r="http://schemas.openxmlformats.org/officeDocument/2006/relationships">
  <dimension ref="A1"/>
  <sheetViews>
    <sheetView workbookViewId="0">
      <selection activeCell="F5" sqref="F5"/>
    </sheetView>
  </sheetViews>
  <sheetFormatPr defaultRowHeight="15"/>
  <sheetData/>
  <pageMargins left="0.7" right="0.7" top="0.75" bottom="0.75" header="0.3" footer="0.3"/>
  <pageSetup paperSize="9" orientation="portrait" horizontalDpi="180" verticalDpi="180" r:id="rId1"/>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2.xml><?xml version="1.0" encoding="utf-8"?>
<worksheet xmlns="http://schemas.openxmlformats.org/spreadsheetml/2006/main" xmlns:r="http://schemas.openxmlformats.org/officeDocument/2006/relationships">
  <dimension ref="A2:N20"/>
  <sheetViews>
    <sheetView view="pageBreakPreview" topLeftCell="A9" zoomScaleSheetLayoutView="100" workbookViewId="0">
      <selection activeCell="D13" sqref="D13"/>
    </sheetView>
  </sheetViews>
  <sheetFormatPr defaultRowHeight="15"/>
  <cols>
    <col min="1" max="1" width="45.85546875" customWidth="1"/>
    <col min="2" max="2" width="46.7109375" customWidth="1"/>
    <col min="4" max="4" width="12.140625" customWidth="1"/>
    <col min="257" max="257" width="45.85546875" customWidth="1"/>
    <col min="258" max="258" width="46.7109375" customWidth="1"/>
    <col min="260" max="260" width="12.140625" customWidth="1"/>
    <col min="513" max="513" width="45.85546875" customWidth="1"/>
    <col min="514" max="514" width="46.7109375" customWidth="1"/>
    <col min="516" max="516" width="12.140625" customWidth="1"/>
    <col min="769" max="769" width="45.85546875" customWidth="1"/>
    <col min="770" max="770" width="46.7109375" customWidth="1"/>
    <col min="772" max="772" width="12.140625" customWidth="1"/>
    <col min="1025" max="1025" width="45.85546875" customWidth="1"/>
    <col min="1026" max="1026" width="46.7109375" customWidth="1"/>
    <col min="1028" max="1028" width="12.140625" customWidth="1"/>
    <col min="1281" max="1281" width="45.85546875" customWidth="1"/>
    <col min="1282" max="1282" width="46.7109375" customWidth="1"/>
    <col min="1284" max="1284" width="12.140625" customWidth="1"/>
    <col min="1537" max="1537" width="45.85546875" customWidth="1"/>
    <col min="1538" max="1538" width="46.7109375" customWidth="1"/>
    <col min="1540" max="1540" width="12.140625" customWidth="1"/>
    <col min="1793" max="1793" width="45.85546875" customWidth="1"/>
    <col min="1794" max="1794" width="46.7109375" customWidth="1"/>
    <col min="1796" max="1796" width="12.140625" customWidth="1"/>
    <col min="2049" max="2049" width="45.85546875" customWidth="1"/>
    <col min="2050" max="2050" width="46.7109375" customWidth="1"/>
    <col min="2052" max="2052" width="12.140625" customWidth="1"/>
    <col min="2305" max="2305" width="45.85546875" customWidth="1"/>
    <col min="2306" max="2306" width="46.7109375" customWidth="1"/>
    <col min="2308" max="2308" width="12.140625" customWidth="1"/>
    <col min="2561" max="2561" width="45.85546875" customWidth="1"/>
    <col min="2562" max="2562" width="46.7109375" customWidth="1"/>
    <col min="2564" max="2564" width="12.140625" customWidth="1"/>
    <col min="2817" max="2817" width="45.85546875" customWidth="1"/>
    <col min="2818" max="2818" width="46.7109375" customWidth="1"/>
    <col min="2820" max="2820" width="12.140625" customWidth="1"/>
    <col min="3073" max="3073" width="45.85546875" customWidth="1"/>
    <col min="3074" max="3074" width="46.7109375" customWidth="1"/>
    <col min="3076" max="3076" width="12.140625" customWidth="1"/>
    <col min="3329" max="3329" width="45.85546875" customWidth="1"/>
    <col min="3330" max="3330" width="46.7109375" customWidth="1"/>
    <col min="3332" max="3332" width="12.140625" customWidth="1"/>
    <col min="3585" max="3585" width="45.85546875" customWidth="1"/>
    <col min="3586" max="3586" width="46.7109375" customWidth="1"/>
    <col min="3588" max="3588" width="12.140625" customWidth="1"/>
    <col min="3841" max="3841" width="45.85546875" customWidth="1"/>
    <col min="3842" max="3842" width="46.7109375" customWidth="1"/>
    <col min="3844" max="3844" width="12.140625" customWidth="1"/>
    <col min="4097" max="4097" width="45.85546875" customWidth="1"/>
    <col min="4098" max="4098" width="46.7109375" customWidth="1"/>
    <col min="4100" max="4100" width="12.140625" customWidth="1"/>
    <col min="4353" max="4353" width="45.85546875" customWidth="1"/>
    <col min="4354" max="4354" width="46.7109375" customWidth="1"/>
    <col min="4356" max="4356" width="12.140625" customWidth="1"/>
    <col min="4609" max="4609" width="45.85546875" customWidth="1"/>
    <col min="4610" max="4610" width="46.7109375" customWidth="1"/>
    <col min="4612" max="4612" width="12.140625" customWidth="1"/>
    <col min="4865" max="4865" width="45.85546875" customWidth="1"/>
    <col min="4866" max="4866" width="46.7109375" customWidth="1"/>
    <col min="4868" max="4868" width="12.140625" customWidth="1"/>
    <col min="5121" max="5121" width="45.85546875" customWidth="1"/>
    <col min="5122" max="5122" width="46.7109375" customWidth="1"/>
    <col min="5124" max="5124" width="12.140625" customWidth="1"/>
    <col min="5377" max="5377" width="45.85546875" customWidth="1"/>
    <col min="5378" max="5378" width="46.7109375" customWidth="1"/>
    <col min="5380" max="5380" width="12.140625" customWidth="1"/>
    <col min="5633" max="5633" width="45.85546875" customWidth="1"/>
    <col min="5634" max="5634" width="46.7109375" customWidth="1"/>
    <col min="5636" max="5636" width="12.140625" customWidth="1"/>
    <col min="5889" max="5889" width="45.85546875" customWidth="1"/>
    <col min="5890" max="5890" width="46.7109375" customWidth="1"/>
    <col min="5892" max="5892" width="12.140625" customWidth="1"/>
    <col min="6145" max="6145" width="45.85546875" customWidth="1"/>
    <col min="6146" max="6146" width="46.7109375" customWidth="1"/>
    <col min="6148" max="6148" width="12.140625" customWidth="1"/>
    <col min="6401" max="6401" width="45.85546875" customWidth="1"/>
    <col min="6402" max="6402" width="46.7109375" customWidth="1"/>
    <col min="6404" max="6404" width="12.140625" customWidth="1"/>
    <col min="6657" max="6657" width="45.85546875" customWidth="1"/>
    <col min="6658" max="6658" width="46.7109375" customWidth="1"/>
    <col min="6660" max="6660" width="12.140625" customWidth="1"/>
    <col min="6913" max="6913" width="45.85546875" customWidth="1"/>
    <col min="6914" max="6914" width="46.7109375" customWidth="1"/>
    <col min="6916" max="6916" width="12.140625" customWidth="1"/>
    <col min="7169" max="7169" width="45.85546875" customWidth="1"/>
    <col min="7170" max="7170" width="46.7109375" customWidth="1"/>
    <col min="7172" max="7172" width="12.140625" customWidth="1"/>
    <col min="7425" max="7425" width="45.85546875" customWidth="1"/>
    <col min="7426" max="7426" width="46.7109375" customWidth="1"/>
    <col min="7428" max="7428" width="12.140625" customWidth="1"/>
    <col min="7681" max="7681" width="45.85546875" customWidth="1"/>
    <col min="7682" max="7682" width="46.7109375" customWidth="1"/>
    <col min="7684" max="7684" width="12.140625" customWidth="1"/>
    <col min="7937" max="7937" width="45.85546875" customWidth="1"/>
    <col min="7938" max="7938" width="46.7109375" customWidth="1"/>
    <col min="7940" max="7940" width="12.140625" customWidth="1"/>
    <col min="8193" max="8193" width="45.85546875" customWidth="1"/>
    <col min="8194" max="8194" width="46.7109375" customWidth="1"/>
    <col min="8196" max="8196" width="12.140625" customWidth="1"/>
    <col min="8449" max="8449" width="45.85546875" customWidth="1"/>
    <col min="8450" max="8450" width="46.7109375" customWidth="1"/>
    <col min="8452" max="8452" width="12.140625" customWidth="1"/>
    <col min="8705" max="8705" width="45.85546875" customWidth="1"/>
    <col min="8706" max="8706" width="46.7109375" customWidth="1"/>
    <col min="8708" max="8708" width="12.140625" customWidth="1"/>
    <col min="8961" max="8961" width="45.85546875" customWidth="1"/>
    <col min="8962" max="8962" width="46.7109375" customWidth="1"/>
    <col min="8964" max="8964" width="12.140625" customWidth="1"/>
    <col min="9217" max="9217" width="45.85546875" customWidth="1"/>
    <col min="9218" max="9218" width="46.7109375" customWidth="1"/>
    <col min="9220" max="9220" width="12.140625" customWidth="1"/>
    <col min="9473" max="9473" width="45.85546875" customWidth="1"/>
    <col min="9474" max="9474" width="46.7109375" customWidth="1"/>
    <col min="9476" max="9476" width="12.140625" customWidth="1"/>
    <col min="9729" max="9729" width="45.85546875" customWidth="1"/>
    <col min="9730" max="9730" width="46.7109375" customWidth="1"/>
    <col min="9732" max="9732" width="12.140625" customWidth="1"/>
    <col min="9985" max="9985" width="45.85546875" customWidth="1"/>
    <col min="9986" max="9986" width="46.7109375" customWidth="1"/>
    <col min="9988" max="9988" width="12.140625" customWidth="1"/>
    <col min="10241" max="10241" width="45.85546875" customWidth="1"/>
    <col min="10242" max="10242" width="46.7109375" customWidth="1"/>
    <col min="10244" max="10244" width="12.140625" customWidth="1"/>
    <col min="10497" max="10497" width="45.85546875" customWidth="1"/>
    <col min="10498" max="10498" width="46.7109375" customWidth="1"/>
    <col min="10500" max="10500" width="12.140625" customWidth="1"/>
    <col min="10753" max="10753" width="45.85546875" customWidth="1"/>
    <col min="10754" max="10754" width="46.7109375" customWidth="1"/>
    <col min="10756" max="10756" width="12.140625" customWidth="1"/>
    <col min="11009" max="11009" width="45.85546875" customWidth="1"/>
    <col min="11010" max="11010" width="46.7109375" customWidth="1"/>
    <col min="11012" max="11012" width="12.140625" customWidth="1"/>
    <col min="11265" max="11265" width="45.85546875" customWidth="1"/>
    <col min="11266" max="11266" width="46.7109375" customWidth="1"/>
    <col min="11268" max="11268" width="12.140625" customWidth="1"/>
    <col min="11521" max="11521" width="45.85546875" customWidth="1"/>
    <col min="11522" max="11522" width="46.7109375" customWidth="1"/>
    <col min="11524" max="11524" width="12.140625" customWidth="1"/>
    <col min="11777" max="11777" width="45.85546875" customWidth="1"/>
    <col min="11778" max="11778" width="46.7109375" customWidth="1"/>
    <col min="11780" max="11780" width="12.140625" customWidth="1"/>
    <col min="12033" max="12033" width="45.85546875" customWidth="1"/>
    <col min="12034" max="12034" width="46.7109375" customWidth="1"/>
    <col min="12036" max="12036" width="12.140625" customWidth="1"/>
    <col min="12289" max="12289" width="45.85546875" customWidth="1"/>
    <col min="12290" max="12290" width="46.7109375" customWidth="1"/>
    <col min="12292" max="12292" width="12.140625" customWidth="1"/>
    <col min="12545" max="12545" width="45.85546875" customWidth="1"/>
    <col min="12546" max="12546" width="46.7109375" customWidth="1"/>
    <col min="12548" max="12548" width="12.140625" customWidth="1"/>
    <col min="12801" max="12801" width="45.85546875" customWidth="1"/>
    <col min="12802" max="12802" width="46.7109375" customWidth="1"/>
    <col min="12804" max="12804" width="12.140625" customWidth="1"/>
    <col min="13057" max="13057" width="45.85546875" customWidth="1"/>
    <col min="13058" max="13058" width="46.7109375" customWidth="1"/>
    <col min="13060" max="13060" width="12.140625" customWidth="1"/>
    <col min="13313" max="13313" width="45.85546875" customWidth="1"/>
    <col min="13314" max="13314" width="46.7109375" customWidth="1"/>
    <col min="13316" max="13316" width="12.140625" customWidth="1"/>
    <col min="13569" max="13569" width="45.85546875" customWidth="1"/>
    <col min="13570" max="13570" width="46.7109375" customWidth="1"/>
    <col min="13572" max="13572" width="12.140625" customWidth="1"/>
    <col min="13825" max="13825" width="45.85546875" customWidth="1"/>
    <col min="13826" max="13826" width="46.7109375" customWidth="1"/>
    <col min="13828" max="13828" width="12.140625" customWidth="1"/>
    <col min="14081" max="14081" width="45.85546875" customWidth="1"/>
    <col min="14082" max="14082" width="46.7109375" customWidth="1"/>
    <col min="14084" max="14084" width="12.140625" customWidth="1"/>
    <col min="14337" max="14337" width="45.85546875" customWidth="1"/>
    <col min="14338" max="14338" width="46.7109375" customWidth="1"/>
    <col min="14340" max="14340" width="12.140625" customWidth="1"/>
    <col min="14593" max="14593" width="45.85546875" customWidth="1"/>
    <col min="14594" max="14594" width="46.7109375" customWidth="1"/>
    <col min="14596" max="14596" width="12.140625" customWidth="1"/>
    <col min="14849" max="14849" width="45.85546875" customWidth="1"/>
    <col min="14850" max="14850" width="46.7109375" customWidth="1"/>
    <col min="14852" max="14852" width="12.140625" customWidth="1"/>
    <col min="15105" max="15105" width="45.85546875" customWidth="1"/>
    <col min="15106" max="15106" width="46.7109375" customWidth="1"/>
    <col min="15108" max="15108" width="12.140625" customWidth="1"/>
    <col min="15361" max="15361" width="45.85546875" customWidth="1"/>
    <col min="15362" max="15362" width="46.7109375" customWidth="1"/>
    <col min="15364" max="15364" width="12.140625" customWidth="1"/>
    <col min="15617" max="15617" width="45.85546875" customWidth="1"/>
    <col min="15618" max="15618" width="46.7109375" customWidth="1"/>
    <col min="15620" max="15620" width="12.140625" customWidth="1"/>
    <col min="15873" max="15873" width="45.85546875" customWidth="1"/>
    <col min="15874" max="15874" width="46.7109375" customWidth="1"/>
    <col min="15876" max="15876" width="12.140625" customWidth="1"/>
    <col min="16129" max="16129" width="45.85546875" customWidth="1"/>
    <col min="16130" max="16130" width="46.7109375" customWidth="1"/>
    <col min="16132" max="16132" width="12.140625" customWidth="1"/>
  </cols>
  <sheetData>
    <row r="2" spans="1:14" ht="16.5">
      <c r="A2" s="102" t="s">
        <v>4</v>
      </c>
      <c r="B2" s="103"/>
      <c r="C2" s="10"/>
      <c r="D2" s="10"/>
      <c r="E2" s="10"/>
      <c r="F2" s="10"/>
      <c r="G2" s="10"/>
      <c r="H2" s="10"/>
      <c r="I2" s="10"/>
      <c r="J2" s="10"/>
      <c r="K2" s="10"/>
      <c r="L2" s="10"/>
    </row>
    <row r="3" spans="1:14" ht="17.25" thickBot="1">
      <c r="A3" s="11"/>
      <c r="C3" s="10"/>
      <c r="D3" s="10"/>
      <c r="E3" s="10"/>
      <c r="F3" s="10"/>
      <c r="G3" s="10"/>
      <c r="H3" s="10"/>
      <c r="I3" s="10"/>
      <c r="J3" s="10"/>
      <c r="K3" s="10"/>
      <c r="L3" s="10"/>
    </row>
    <row r="4" spans="1:14" ht="51" customHeight="1" thickBot="1">
      <c r="A4" s="12" t="s">
        <v>12</v>
      </c>
      <c r="B4" s="13" t="s">
        <v>13</v>
      </c>
      <c r="C4" s="14"/>
      <c r="D4" s="15"/>
      <c r="E4" s="15"/>
      <c r="F4" s="15"/>
      <c r="G4" s="15"/>
      <c r="H4" s="15"/>
      <c r="I4" s="15"/>
      <c r="J4" s="15"/>
      <c r="K4" s="15"/>
      <c r="L4" s="15"/>
      <c r="M4" s="15"/>
      <c r="N4" s="15"/>
    </row>
    <row r="5" spans="1:14" ht="48" customHeight="1" thickBot="1">
      <c r="A5" s="16" t="s">
        <v>14</v>
      </c>
      <c r="B5" s="17" t="s">
        <v>15</v>
      </c>
      <c r="C5" s="10"/>
      <c r="D5" s="18"/>
      <c r="E5" s="10"/>
      <c r="F5" s="10"/>
      <c r="G5" s="10"/>
      <c r="H5" s="10"/>
      <c r="I5" s="10"/>
      <c r="J5" s="10"/>
      <c r="K5" s="10"/>
      <c r="L5" s="10"/>
    </row>
    <row r="6" spans="1:14" ht="102" customHeight="1" thickBot="1">
      <c r="A6" s="16" t="s">
        <v>16</v>
      </c>
      <c r="B6" s="19" t="s">
        <v>17</v>
      </c>
      <c r="C6" s="10"/>
      <c r="D6" s="18"/>
      <c r="E6" s="10"/>
      <c r="F6" s="10"/>
      <c r="G6" s="10"/>
      <c r="H6" s="10"/>
      <c r="I6" s="10"/>
      <c r="J6" s="10"/>
      <c r="K6" s="10"/>
      <c r="L6" s="10"/>
    </row>
    <row r="7" spans="1:14" ht="38.450000000000003" customHeight="1" thickBot="1">
      <c r="A7" s="16" t="s">
        <v>18</v>
      </c>
      <c r="B7" s="17" t="s">
        <v>19</v>
      </c>
      <c r="C7" s="10"/>
      <c r="D7" s="20"/>
      <c r="E7" s="10"/>
      <c r="F7" s="10"/>
      <c r="G7" s="10"/>
      <c r="H7" s="10"/>
      <c r="I7" s="10"/>
      <c r="J7" s="10"/>
      <c r="K7" s="10"/>
      <c r="L7" s="10"/>
    </row>
    <row r="8" spans="1:14" ht="37.9" customHeight="1" thickBot="1">
      <c r="A8" s="16" t="s">
        <v>20</v>
      </c>
      <c r="B8" s="17" t="s">
        <v>21</v>
      </c>
      <c r="C8" s="10"/>
      <c r="D8" s="20"/>
      <c r="E8" s="10"/>
      <c r="F8" s="10"/>
      <c r="G8" s="10"/>
      <c r="H8" s="10"/>
      <c r="I8" s="10"/>
      <c r="J8" s="10"/>
      <c r="K8" s="10"/>
      <c r="L8" s="10"/>
    </row>
    <row r="9" spans="1:14" ht="33" customHeight="1" thickBot="1">
      <c r="A9" s="16" t="s">
        <v>22</v>
      </c>
      <c r="B9" s="17" t="s">
        <v>23</v>
      </c>
      <c r="C9" s="10"/>
      <c r="D9" s="21"/>
      <c r="E9" s="10"/>
      <c r="F9" s="10"/>
      <c r="G9" s="10"/>
      <c r="H9" s="10"/>
      <c r="I9" s="10"/>
      <c r="J9" s="10"/>
      <c r="K9" s="10"/>
      <c r="L9" s="10"/>
    </row>
    <row r="10" spans="1:14" ht="43.5" customHeight="1" thickBot="1">
      <c r="A10" s="16" t="s">
        <v>24</v>
      </c>
      <c r="B10" s="22" t="s">
        <v>25</v>
      </c>
      <c r="C10" s="10"/>
      <c r="D10" s="21"/>
      <c r="E10" s="10"/>
      <c r="F10" s="10"/>
      <c r="G10" s="10"/>
      <c r="H10" s="10"/>
      <c r="I10" s="10"/>
      <c r="J10" s="10"/>
      <c r="K10" s="10"/>
      <c r="L10" s="10"/>
    </row>
    <row r="11" spans="1:14" ht="46.5" customHeight="1" thickBot="1">
      <c r="A11" s="16" t="s">
        <v>26</v>
      </c>
      <c r="B11" s="22" t="s">
        <v>25</v>
      </c>
      <c r="C11" s="10"/>
      <c r="D11" s="21"/>
      <c r="E11" s="10"/>
      <c r="F11" s="10"/>
      <c r="G11" s="10"/>
      <c r="H11" s="10"/>
      <c r="I11" s="10"/>
      <c r="J11" s="10"/>
      <c r="K11" s="10"/>
      <c r="L11" s="10"/>
    </row>
    <row r="12" spans="1:14" ht="67.900000000000006" customHeight="1" thickBot="1">
      <c r="A12" s="16" t="s">
        <v>27</v>
      </c>
      <c r="B12" s="17" t="s">
        <v>28</v>
      </c>
      <c r="C12" s="10"/>
      <c r="D12" s="21"/>
      <c r="E12" s="10"/>
      <c r="F12" s="10"/>
      <c r="G12" s="10"/>
      <c r="H12" s="10"/>
      <c r="I12" s="10"/>
      <c r="J12" s="10"/>
      <c r="K12" s="10"/>
      <c r="L12" s="10"/>
    </row>
    <row r="13" spans="1:14" ht="29.25" customHeight="1" thickBot="1">
      <c r="A13" s="16" t="s">
        <v>29</v>
      </c>
      <c r="B13" s="17" t="s">
        <v>30</v>
      </c>
      <c r="C13" s="10"/>
      <c r="D13" s="23"/>
      <c r="E13" s="10"/>
      <c r="F13" s="10"/>
      <c r="G13" s="10"/>
      <c r="H13" s="10"/>
      <c r="I13" s="10"/>
      <c r="J13" s="10"/>
      <c r="K13" s="10"/>
      <c r="L13" s="10"/>
    </row>
    <row r="14" spans="1:14">
      <c r="A14" s="10"/>
      <c r="B14" s="10"/>
      <c r="C14" s="10"/>
      <c r="D14" s="10"/>
      <c r="E14" s="10"/>
      <c r="F14" s="10"/>
      <c r="G14" s="10"/>
      <c r="H14" s="10"/>
      <c r="I14" s="10"/>
      <c r="J14" s="10"/>
      <c r="K14" s="10"/>
      <c r="L14" s="10"/>
    </row>
    <row r="15" spans="1:14">
      <c r="A15" s="29" t="s">
        <v>483</v>
      </c>
      <c r="C15" s="10"/>
      <c r="D15" s="10"/>
      <c r="E15" s="10"/>
      <c r="F15" s="10"/>
      <c r="G15" s="10"/>
      <c r="H15" s="10"/>
      <c r="I15" s="10"/>
      <c r="J15" s="10"/>
      <c r="K15" s="10"/>
      <c r="L15" s="10"/>
    </row>
    <row r="16" spans="1:14" ht="20.25" customHeight="1">
      <c r="A16" s="29" t="s">
        <v>195</v>
      </c>
      <c r="B16" s="100" t="s">
        <v>196</v>
      </c>
      <c r="C16" s="10"/>
      <c r="D16" s="10"/>
      <c r="E16" s="10"/>
      <c r="F16" s="10"/>
      <c r="G16" s="10"/>
      <c r="H16" s="10"/>
      <c r="I16" s="10"/>
      <c r="J16" s="10"/>
      <c r="K16" s="10"/>
      <c r="L16" s="10"/>
    </row>
    <row r="17" spans="1:12">
      <c r="A17" s="29" t="s">
        <v>197</v>
      </c>
      <c r="C17" s="10"/>
      <c r="D17" s="10"/>
      <c r="E17" s="10"/>
      <c r="F17" s="10"/>
      <c r="G17" s="10"/>
      <c r="H17" s="10"/>
      <c r="I17" s="10"/>
      <c r="J17" s="10"/>
      <c r="K17" s="10"/>
      <c r="L17" s="10"/>
    </row>
    <row r="18" spans="1:12">
      <c r="A18" s="29" t="s">
        <v>198</v>
      </c>
      <c r="C18" s="10"/>
      <c r="D18" s="10"/>
      <c r="E18" s="10"/>
      <c r="F18" s="10"/>
      <c r="G18" s="10"/>
      <c r="H18" s="10"/>
      <c r="I18" s="10"/>
      <c r="J18" s="10"/>
      <c r="K18" s="10"/>
      <c r="L18" s="10"/>
    </row>
    <row r="19" spans="1:12">
      <c r="A19" s="10"/>
      <c r="B19" s="10"/>
      <c r="C19" s="10"/>
      <c r="D19" s="10"/>
      <c r="E19" s="10"/>
      <c r="F19" s="10"/>
      <c r="G19" s="10"/>
      <c r="H19" s="10"/>
      <c r="I19" s="10"/>
      <c r="J19" s="10"/>
      <c r="K19" s="10"/>
      <c r="L19" s="10"/>
    </row>
    <row r="20" spans="1:12">
      <c r="A20" s="10"/>
      <c r="B20" s="10"/>
      <c r="C20" s="10"/>
      <c r="D20" s="10"/>
      <c r="E20" s="10"/>
      <c r="F20" s="10"/>
      <c r="G20" s="10"/>
      <c r="H20" s="10"/>
      <c r="I20" s="10"/>
      <c r="J20" s="10"/>
      <c r="K20" s="10"/>
      <c r="L20" s="10"/>
    </row>
  </sheetData>
  <mergeCells count="1">
    <mergeCell ref="A2:B2"/>
  </mergeCells>
  <hyperlinks>
    <hyperlink ref="B10" r:id="rId1"/>
    <hyperlink ref="B11" r:id="rId2"/>
  </hyperlinks>
  <pageMargins left="0.70866141732283472" right="0.70866141732283472" top="0.74803149606299213" bottom="0.74803149606299213" header="0.31496062992125984" footer="0.31496062992125984"/>
  <pageSetup paperSize="9" scale="90" orientation="portrait" horizontalDpi="180" verticalDpi="180" r:id="rId3"/>
</worksheet>
</file>

<file path=xl/worksheets/sheet3.xml><?xml version="1.0" encoding="utf-8"?>
<worksheet xmlns="http://schemas.openxmlformats.org/spreadsheetml/2006/main" xmlns:r="http://schemas.openxmlformats.org/officeDocument/2006/relationships">
  <sheetPr>
    <pageSetUpPr fitToPage="1"/>
  </sheetPr>
  <dimension ref="A2:D17"/>
  <sheetViews>
    <sheetView view="pageBreakPreview" topLeftCell="A9" zoomScaleSheetLayoutView="100" workbookViewId="0">
      <selection activeCell="A14" sqref="A14:D17"/>
    </sheetView>
  </sheetViews>
  <sheetFormatPr defaultRowHeight="15"/>
  <cols>
    <col min="1" max="1" width="48.7109375" customWidth="1"/>
    <col min="2" max="2" width="14.140625" customWidth="1"/>
    <col min="3" max="3" width="17.140625" customWidth="1"/>
    <col min="4" max="4" width="14.7109375" customWidth="1"/>
    <col min="257" max="257" width="48.7109375" customWidth="1"/>
    <col min="258" max="258" width="14.140625" customWidth="1"/>
    <col min="259" max="259" width="17.140625" customWidth="1"/>
    <col min="260" max="260" width="14.7109375" customWidth="1"/>
    <col min="513" max="513" width="48.7109375" customWidth="1"/>
    <col min="514" max="514" width="14.140625" customWidth="1"/>
    <col min="515" max="515" width="17.140625" customWidth="1"/>
    <col min="516" max="516" width="14.7109375" customWidth="1"/>
    <col min="769" max="769" width="48.7109375" customWidth="1"/>
    <col min="770" max="770" width="14.140625" customWidth="1"/>
    <col min="771" max="771" width="17.140625" customWidth="1"/>
    <col min="772" max="772" width="14.7109375" customWidth="1"/>
    <col min="1025" max="1025" width="48.7109375" customWidth="1"/>
    <col min="1026" max="1026" width="14.140625" customWidth="1"/>
    <col min="1027" max="1027" width="17.140625" customWidth="1"/>
    <col min="1028" max="1028" width="14.7109375" customWidth="1"/>
    <col min="1281" max="1281" width="48.7109375" customWidth="1"/>
    <col min="1282" max="1282" width="14.140625" customWidth="1"/>
    <col min="1283" max="1283" width="17.140625" customWidth="1"/>
    <col min="1284" max="1284" width="14.7109375" customWidth="1"/>
    <col min="1537" max="1537" width="48.7109375" customWidth="1"/>
    <col min="1538" max="1538" width="14.140625" customWidth="1"/>
    <col min="1539" max="1539" width="17.140625" customWidth="1"/>
    <col min="1540" max="1540" width="14.7109375" customWidth="1"/>
    <col min="1793" max="1793" width="48.7109375" customWidth="1"/>
    <col min="1794" max="1794" width="14.140625" customWidth="1"/>
    <col min="1795" max="1795" width="17.140625" customWidth="1"/>
    <col min="1796" max="1796" width="14.7109375" customWidth="1"/>
    <col min="2049" max="2049" width="48.7109375" customWidth="1"/>
    <col min="2050" max="2050" width="14.140625" customWidth="1"/>
    <col min="2051" max="2051" width="17.140625" customWidth="1"/>
    <col min="2052" max="2052" width="14.7109375" customWidth="1"/>
    <col min="2305" max="2305" width="48.7109375" customWidth="1"/>
    <col min="2306" max="2306" width="14.140625" customWidth="1"/>
    <col min="2307" max="2307" width="17.140625" customWidth="1"/>
    <col min="2308" max="2308" width="14.7109375" customWidth="1"/>
    <col min="2561" max="2561" width="48.7109375" customWidth="1"/>
    <col min="2562" max="2562" width="14.140625" customWidth="1"/>
    <col min="2563" max="2563" width="17.140625" customWidth="1"/>
    <col min="2564" max="2564" width="14.7109375" customWidth="1"/>
    <col min="2817" max="2817" width="48.7109375" customWidth="1"/>
    <col min="2818" max="2818" width="14.140625" customWidth="1"/>
    <col min="2819" max="2819" width="17.140625" customWidth="1"/>
    <col min="2820" max="2820" width="14.7109375" customWidth="1"/>
    <col min="3073" max="3073" width="48.7109375" customWidth="1"/>
    <col min="3074" max="3074" width="14.140625" customWidth="1"/>
    <col min="3075" max="3075" width="17.140625" customWidth="1"/>
    <col min="3076" max="3076" width="14.7109375" customWidth="1"/>
    <col min="3329" max="3329" width="48.7109375" customWidth="1"/>
    <col min="3330" max="3330" width="14.140625" customWidth="1"/>
    <col min="3331" max="3331" width="17.140625" customWidth="1"/>
    <col min="3332" max="3332" width="14.7109375" customWidth="1"/>
    <col min="3585" max="3585" width="48.7109375" customWidth="1"/>
    <col min="3586" max="3586" width="14.140625" customWidth="1"/>
    <col min="3587" max="3587" width="17.140625" customWidth="1"/>
    <col min="3588" max="3588" width="14.7109375" customWidth="1"/>
    <col min="3841" max="3841" width="48.7109375" customWidth="1"/>
    <col min="3842" max="3842" width="14.140625" customWidth="1"/>
    <col min="3843" max="3843" width="17.140625" customWidth="1"/>
    <col min="3844" max="3844" width="14.7109375" customWidth="1"/>
    <col min="4097" max="4097" width="48.7109375" customWidth="1"/>
    <col min="4098" max="4098" width="14.140625" customWidth="1"/>
    <col min="4099" max="4099" width="17.140625" customWidth="1"/>
    <col min="4100" max="4100" width="14.7109375" customWidth="1"/>
    <col min="4353" max="4353" width="48.7109375" customWidth="1"/>
    <col min="4354" max="4354" width="14.140625" customWidth="1"/>
    <col min="4355" max="4355" width="17.140625" customWidth="1"/>
    <col min="4356" max="4356" width="14.7109375" customWidth="1"/>
    <col min="4609" max="4609" width="48.7109375" customWidth="1"/>
    <col min="4610" max="4610" width="14.140625" customWidth="1"/>
    <col min="4611" max="4611" width="17.140625" customWidth="1"/>
    <col min="4612" max="4612" width="14.7109375" customWidth="1"/>
    <col min="4865" max="4865" width="48.7109375" customWidth="1"/>
    <col min="4866" max="4866" width="14.140625" customWidth="1"/>
    <col min="4867" max="4867" width="17.140625" customWidth="1"/>
    <col min="4868" max="4868" width="14.7109375" customWidth="1"/>
    <col min="5121" max="5121" width="48.7109375" customWidth="1"/>
    <col min="5122" max="5122" width="14.140625" customWidth="1"/>
    <col min="5123" max="5123" width="17.140625" customWidth="1"/>
    <col min="5124" max="5124" width="14.7109375" customWidth="1"/>
    <col min="5377" max="5377" width="48.7109375" customWidth="1"/>
    <col min="5378" max="5378" width="14.140625" customWidth="1"/>
    <col min="5379" max="5379" width="17.140625" customWidth="1"/>
    <col min="5380" max="5380" width="14.7109375" customWidth="1"/>
    <col min="5633" max="5633" width="48.7109375" customWidth="1"/>
    <col min="5634" max="5634" width="14.140625" customWidth="1"/>
    <col min="5635" max="5635" width="17.140625" customWidth="1"/>
    <col min="5636" max="5636" width="14.7109375" customWidth="1"/>
    <col min="5889" max="5889" width="48.7109375" customWidth="1"/>
    <col min="5890" max="5890" width="14.140625" customWidth="1"/>
    <col min="5891" max="5891" width="17.140625" customWidth="1"/>
    <col min="5892" max="5892" width="14.7109375" customWidth="1"/>
    <col min="6145" max="6145" width="48.7109375" customWidth="1"/>
    <col min="6146" max="6146" width="14.140625" customWidth="1"/>
    <col min="6147" max="6147" width="17.140625" customWidth="1"/>
    <col min="6148" max="6148" width="14.7109375" customWidth="1"/>
    <col min="6401" max="6401" width="48.7109375" customWidth="1"/>
    <col min="6402" max="6402" width="14.140625" customWidth="1"/>
    <col min="6403" max="6403" width="17.140625" customWidth="1"/>
    <col min="6404" max="6404" width="14.7109375" customWidth="1"/>
    <col min="6657" max="6657" width="48.7109375" customWidth="1"/>
    <col min="6658" max="6658" width="14.140625" customWidth="1"/>
    <col min="6659" max="6659" width="17.140625" customWidth="1"/>
    <col min="6660" max="6660" width="14.7109375" customWidth="1"/>
    <col min="6913" max="6913" width="48.7109375" customWidth="1"/>
    <col min="6914" max="6914" width="14.140625" customWidth="1"/>
    <col min="6915" max="6915" width="17.140625" customWidth="1"/>
    <col min="6916" max="6916" width="14.7109375" customWidth="1"/>
    <col min="7169" max="7169" width="48.7109375" customWidth="1"/>
    <col min="7170" max="7170" width="14.140625" customWidth="1"/>
    <col min="7171" max="7171" width="17.140625" customWidth="1"/>
    <col min="7172" max="7172" width="14.7109375" customWidth="1"/>
    <col min="7425" max="7425" width="48.7109375" customWidth="1"/>
    <col min="7426" max="7426" width="14.140625" customWidth="1"/>
    <col min="7427" max="7427" width="17.140625" customWidth="1"/>
    <col min="7428" max="7428" width="14.7109375" customWidth="1"/>
    <col min="7681" max="7681" width="48.7109375" customWidth="1"/>
    <col min="7682" max="7682" width="14.140625" customWidth="1"/>
    <col min="7683" max="7683" width="17.140625" customWidth="1"/>
    <col min="7684" max="7684" width="14.7109375" customWidth="1"/>
    <col min="7937" max="7937" width="48.7109375" customWidth="1"/>
    <col min="7938" max="7938" width="14.140625" customWidth="1"/>
    <col min="7939" max="7939" width="17.140625" customWidth="1"/>
    <col min="7940" max="7940" width="14.7109375" customWidth="1"/>
    <col min="8193" max="8193" width="48.7109375" customWidth="1"/>
    <col min="8194" max="8194" width="14.140625" customWidth="1"/>
    <col min="8195" max="8195" width="17.140625" customWidth="1"/>
    <col min="8196" max="8196" width="14.7109375" customWidth="1"/>
    <col min="8449" max="8449" width="48.7109375" customWidth="1"/>
    <col min="8450" max="8450" width="14.140625" customWidth="1"/>
    <col min="8451" max="8451" width="17.140625" customWidth="1"/>
    <col min="8452" max="8452" width="14.7109375" customWidth="1"/>
    <col min="8705" max="8705" width="48.7109375" customWidth="1"/>
    <col min="8706" max="8706" width="14.140625" customWidth="1"/>
    <col min="8707" max="8707" width="17.140625" customWidth="1"/>
    <col min="8708" max="8708" width="14.7109375" customWidth="1"/>
    <col min="8961" max="8961" width="48.7109375" customWidth="1"/>
    <col min="8962" max="8962" width="14.140625" customWidth="1"/>
    <col min="8963" max="8963" width="17.140625" customWidth="1"/>
    <col min="8964" max="8964" width="14.7109375" customWidth="1"/>
    <col min="9217" max="9217" width="48.7109375" customWidth="1"/>
    <col min="9218" max="9218" width="14.140625" customWidth="1"/>
    <col min="9219" max="9219" width="17.140625" customWidth="1"/>
    <col min="9220" max="9220" width="14.7109375" customWidth="1"/>
    <col min="9473" max="9473" width="48.7109375" customWidth="1"/>
    <col min="9474" max="9474" width="14.140625" customWidth="1"/>
    <col min="9475" max="9475" width="17.140625" customWidth="1"/>
    <col min="9476" max="9476" width="14.7109375" customWidth="1"/>
    <col min="9729" max="9729" width="48.7109375" customWidth="1"/>
    <col min="9730" max="9730" width="14.140625" customWidth="1"/>
    <col min="9731" max="9731" width="17.140625" customWidth="1"/>
    <col min="9732" max="9732" width="14.7109375" customWidth="1"/>
    <col min="9985" max="9985" width="48.7109375" customWidth="1"/>
    <col min="9986" max="9986" width="14.140625" customWidth="1"/>
    <col min="9987" max="9987" width="17.140625" customWidth="1"/>
    <col min="9988" max="9988" width="14.7109375" customWidth="1"/>
    <col min="10241" max="10241" width="48.7109375" customWidth="1"/>
    <col min="10242" max="10242" width="14.140625" customWidth="1"/>
    <col min="10243" max="10243" width="17.140625" customWidth="1"/>
    <col min="10244" max="10244" width="14.7109375" customWidth="1"/>
    <col min="10497" max="10497" width="48.7109375" customWidth="1"/>
    <col min="10498" max="10498" width="14.140625" customWidth="1"/>
    <col min="10499" max="10499" width="17.140625" customWidth="1"/>
    <col min="10500" max="10500" width="14.7109375" customWidth="1"/>
    <col min="10753" max="10753" width="48.7109375" customWidth="1"/>
    <col min="10754" max="10754" width="14.140625" customWidth="1"/>
    <col min="10755" max="10755" width="17.140625" customWidth="1"/>
    <col min="10756" max="10756" width="14.7109375" customWidth="1"/>
    <col min="11009" max="11009" width="48.7109375" customWidth="1"/>
    <col min="11010" max="11010" width="14.140625" customWidth="1"/>
    <col min="11011" max="11011" width="17.140625" customWidth="1"/>
    <col min="11012" max="11012" width="14.7109375" customWidth="1"/>
    <col min="11265" max="11265" width="48.7109375" customWidth="1"/>
    <col min="11266" max="11266" width="14.140625" customWidth="1"/>
    <col min="11267" max="11267" width="17.140625" customWidth="1"/>
    <col min="11268" max="11268" width="14.7109375" customWidth="1"/>
    <col min="11521" max="11521" width="48.7109375" customWidth="1"/>
    <col min="11522" max="11522" width="14.140625" customWidth="1"/>
    <col min="11523" max="11523" width="17.140625" customWidth="1"/>
    <col min="11524" max="11524" width="14.7109375" customWidth="1"/>
    <col min="11777" max="11777" width="48.7109375" customWidth="1"/>
    <col min="11778" max="11778" width="14.140625" customWidth="1"/>
    <col min="11779" max="11779" width="17.140625" customWidth="1"/>
    <col min="11780" max="11780" width="14.7109375" customWidth="1"/>
    <col min="12033" max="12033" width="48.7109375" customWidth="1"/>
    <col min="12034" max="12034" width="14.140625" customWidth="1"/>
    <col min="12035" max="12035" width="17.140625" customWidth="1"/>
    <col min="12036" max="12036" width="14.7109375" customWidth="1"/>
    <col min="12289" max="12289" width="48.7109375" customWidth="1"/>
    <col min="12290" max="12290" width="14.140625" customWidth="1"/>
    <col min="12291" max="12291" width="17.140625" customWidth="1"/>
    <col min="12292" max="12292" width="14.7109375" customWidth="1"/>
    <col min="12545" max="12545" width="48.7109375" customWidth="1"/>
    <col min="12546" max="12546" width="14.140625" customWidth="1"/>
    <col min="12547" max="12547" width="17.140625" customWidth="1"/>
    <col min="12548" max="12548" width="14.7109375" customWidth="1"/>
    <col min="12801" max="12801" width="48.7109375" customWidth="1"/>
    <col min="12802" max="12802" width="14.140625" customWidth="1"/>
    <col min="12803" max="12803" width="17.140625" customWidth="1"/>
    <col min="12804" max="12804" width="14.7109375" customWidth="1"/>
    <col min="13057" max="13057" width="48.7109375" customWidth="1"/>
    <col min="13058" max="13058" width="14.140625" customWidth="1"/>
    <col min="13059" max="13059" width="17.140625" customWidth="1"/>
    <col min="13060" max="13060" width="14.7109375" customWidth="1"/>
    <col min="13313" max="13313" width="48.7109375" customWidth="1"/>
    <col min="13314" max="13314" width="14.140625" customWidth="1"/>
    <col min="13315" max="13315" width="17.140625" customWidth="1"/>
    <col min="13316" max="13316" width="14.7109375" customWidth="1"/>
    <col min="13569" max="13569" width="48.7109375" customWidth="1"/>
    <col min="13570" max="13570" width="14.140625" customWidth="1"/>
    <col min="13571" max="13571" width="17.140625" customWidth="1"/>
    <col min="13572" max="13572" width="14.7109375" customWidth="1"/>
    <col min="13825" max="13825" width="48.7109375" customWidth="1"/>
    <col min="13826" max="13826" width="14.140625" customWidth="1"/>
    <col min="13827" max="13827" width="17.140625" customWidth="1"/>
    <col min="13828" max="13828" width="14.7109375" customWidth="1"/>
    <col min="14081" max="14081" width="48.7109375" customWidth="1"/>
    <col min="14082" max="14082" width="14.140625" customWidth="1"/>
    <col min="14083" max="14083" width="17.140625" customWidth="1"/>
    <col min="14084" max="14084" width="14.7109375" customWidth="1"/>
    <col min="14337" max="14337" width="48.7109375" customWidth="1"/>
    <col min="14338" max="14338" width="14.140625" customWidth="1"/>
    <col min="14339" max="14339" width="17.140625" customWidth="1"/>
    <col min="14340" max="14340" width="14.7109375" customWidth="1"/>
    <col min="14593" max="14593" width="48.7109375" customWidth="1"/>
    <col min="14594" max="14594" width="14.140625" customWidth="1"/>
    <col min="14595" max="14595" width="17.140625" customWidth="1"/>
    <col min="14596" max="14596" width="14.7109375" customWidth="1"/>
    <col min="14849" max="14849" width="48.7109375" customWidth="1"/>
    <col min="14850" max="14850" width="14.140625" customWidth="1"/>
    <col min="14851" max="14851" width="17.140625" customWidth="1"/>
    <col min="14852" max="14852" width="14.7109375" customWidth="1"/>
    <col min="15105" max="15105" width="48.7109375" customWidth="1"/>
    <col min="15106" max="15106" width="14.140625" customWidth="1"/>
    <col min="15107" max="15107" width="17.140625" customWidth="1"/>
    <col min="15108" max="15108" width="14.7109375" customWidth="1"/>
    <col min="15361" max="15361" width="48.7109375" customWidth="1"/>
    <col min="15362" max="15362" width="14.140625" customWidth="1"/>
    <col min="15363" max="15363" width="17.140625" customWidth="1"/>
    <col min="15364" max="15364" width="14.7109375" customWidth="1"/>
    <col min="15617" max="15617" width="48.7109375" customWidth="1"/>
    <col min="15618" max="15618" width="14.140625" customWidth="1"/>
    <col min="15619" max="15619" width="17.140625" customWidth="1"/>
    <col min="15620" max="15620" width="14.7109375" customWidth="1"/>
    <col min="15873" max="15873" width="48.7109375" customWidth="1"/>
    <col min="15874" max="15874" width="14.140625" customWidth="1"/>
    <col min="15875" max="15875" width="17.140625" customWidth="1"/>
    <col min="15876" max="15876" width="14.7109375" customWidth="1"/>
    <col min="16129" max="16129" width="48.7109375" customWidth="1"/>
    <col min="16130" max="16130" width="14.140625" customWidth="1"/>
    <col min="16131" max="16131" width="17.140625" customWidth="1"/>
    <col min="16132" max="16132" width="14.7109375" customWidth="1"/>
  </cols>
  <sheetData>
    <row r="2" spans="1:4">
      <c r="A2" s="1" t="s">
        <v>5</v>
      </c>
    </row>
    <row r="5" spans="1:4" s="24" customFormat="1">
      <c r="A5" s="104" t="s">
        <v>31</v>
      </c>
      <c r="B5" s="105" t="s">
        <v>32</v>
      </c>
      <c r="C5" s="106"/>
      <c r="D5" s="107"/>
    </row>
    <row r="6" spans="1:4" s="24" customFormat="1" ht="64.900000000000006" customHeight="1">
      <c r="A6" s="104"/>
      <c r="B6" s="108"/>
      <c r="C6" s="109"/>
      <c r="D6" s="110"/>
    </row>
    <row r="7" spans="1:4" s="24" customFormat="1" ht="33" customHeight="1">
      <c r="A7" s="25" t="s">
        <v>33</v>
      </c>
      <c r="B7" s="111" t="s">
        <v>34</v>
      </c>
      <c r="C7" s="112"/>
      <c r="D7" s="113"/>
    </row>
    <row r="8" spans="1:4" s="24" customFormat="1" ht="37.5" customHeight="1">
      <c r="A8" s="25" t="s">
        <v>35</v>
      </c>
      <c r="B8" s="26" t="s">
        <v>36</v>
      </c>
      <c r="C8" s="27" t="s">
        <v>37</v>
      </c>
      <c r="D8" s="27" t="s">
        <v>38</v>
      </c>
    </row>
    <row r="9" spans="1:4" ht="31.15" customHeight="1">
      <c r="A9" s="4" t="s">
        <v>39</v>
      </c>
      <c r="B9" s="4" t="s">
        <v>40</v>
      </c>
      <c r="C9" s="28">
        <v>31.669</v>
      </c>
      <c r="D9" s="28">
        <v>37.372999999999998</v>
      </c>
    </row>
    <row r="10" spans="1:4" ht="44.45" customHeight="1">
      <c r="A10" s="4" t="s">
        <v>41</v>
      </c>
      <c r="B10" s="4" t="s">
        <v>40</v>
      </c>
      <c r="C10" s="3">
        <v>26.158999999999999</v>
      </c>
      <c r="D10" s="3">
        <v>30.87</v>
      </c>
    </row>
    <row r="11" spans="1:4" ht="45">
      <c r="A11" s="4" t="s">
        <v>42</v>
      </c>
      <c r="B11" s="4" t="s">
        <v>40</v>
      </c>
      <c r="C11" s="28">
        <v>9.2569999999999997</v>
      </c>
      <c r="D11" s="28">
        <v>9.8119999999999994</v>
      </c>
    </row>
    <row r="12" spans="1:4" ht="75">
      <c r="A12" s="4" t="s">
        <v>43</v>
      </c>
      <c r="B12" s="4" t="s">
        <v>40</v>
      </c>
      <c r="C12" s="28">
        <v>22.411999999999999</v>
      </c>
      <c r="D12" s="28">
        <v>27.561</v>
      </c>
    </row>
    <row r="13" spans="1:4">
      <c r="A13" s="29"/>
      <c r="B13" s="29"/>
    </row>
    <row r="14" spans="1:4">
      <c r="A14" s="29" t="s">
        <v>194</v>
      </c>
    </row>
    <row r="15" spans="1:4" ht="30" customHeight="1">
      <c r="A15" s="29" t="s">
        <v>195</v>
      </c>
      <c r="B15" s="100"/>
      <c r="C15" s="101"/>
      <c r="D15" s="100" t="s">
        <v>196</v>
      </c>
    </row>
    <row r="16" spans="1:4">
      <c r="A16" s="29" t="s">
        <v>197</v>
      </c>
    </row>
    <row r="17" spans="1:1">
      <c r="A17" s="29" t="s">
        <v>198</v>
      </c>
    </row>
  </sheetData>
  <mergeCells count="3">
    <mergeCell ref="A5:A6"/>
    <mergeCell ref="B5:D6"/>
    <mergeCell ref="B7:D7"/>
  </mergeCells>
  <pageMargins left="0.70866141732283472" right="0.70866141732283472" top="0.74803149606299213" bottom="0.74803149606299213" header="0.31496062992125984" footer="0.31496062992125984"/>
  <pageSetup paperSize="9" scale="91" orientation="portrait" horizontalDpi="180" verticalDpi="180" r:id="rId1"/>
</worksheet>
</file>

<file path=xl/worksheets/sheet4.xml><?xml version="1.0" encoding="utf-8"?>
<worksheet xmlns="http://schemas.openxmlformats.org/spreadsheetml/2006/main" xmlns:r="http://schemas.openxmlformats.org/officeDocument/2006/relationships">
  <sheetPr>
    <pageSetUpPr fitToPage="1"/>
  </sheetPr>
  <dimension ref="A2:D16"/>
  <sheetViews>
    <sheetView view="pageBreakPreview" topLeftCell="A5" zoomScaleSheetLayoutView="100" workbookViewId="0">
      <selection activeCell="H8" sqref="H8"/>
    </sheetView>
  </sheetViews>
  <sheetFormatPr defaultRowHeight="15"/>
  <cols>
    <col min="1" max="1" width="48.7109375" customWidth="1"/>
    <col min="2" max="2" width="14.140625" customWidth="1"/>
    <col min="3" max="3" width="17.140625" customWidth="1"/>
    <col min="4" max="4" width="14.7109375" customWidth="1"/>
    <col min="257" max="257" width="48.7109375" customWidth="1"/>
    <col min="258" max="258" width="14.140625" customWidth="1"/>
    <col min="259" max="259" width="17.140625" customWidth="1"/>
    <col min="260" max="260" width="14.7109375" customWidth="1"/>
    <col min="513" max="513" width="48.7109375" customWidth="1"/>
    <col min="514" max="514" width="14.140625" customWidth="1"/>
    <col min="515" max="515" width="17.140625" customWidth="1"/>
    <col min="516" max="516" width="14.7109375" customWidth="1"/>
    <col min="769" max="769" width="48.7109375" customWidth="1"/>
    <col min="770" max="770" width="14.140625" customWidth="1"/>
    <col min="771" max="771" width="17.140625" customWidth="1"/>
    <col min="772" max="772" width="14.7109375" customWidth="1"/>
    <col min="1025" max="1025" width="48.7109375" customWidth="1"/>
    <col min="1026" max="1026" width="14.140625" customWidth="1"/>
    <col min="1027" max="1027" width="17.140625" customWidth="1"/>
    <col min="1028" max="1028" width="14.7109375" customWidth="1"/>
    <col min="1281" max="1281" width="48.7109375" customWidth="1"/>
    <col min="1282" max="1282" width="14.140625" customWidth="1"/>
    <col min="1283" max="1283" width="17.140625" customWidth="1"/>
    <col min="1284" max="1284" width="14.7109375" customWidth="1"/>
    <col min="1537" max="1537" width="48.7109375" customWidth="1"/>
    <col min="1538" max="1538" width="14.140625" customWidth="1"/>
    <col min="1539" max="1539" width="17.140625" customWidth="1"/>
    <col min="1540" max="1540" width="14.7109375" customWidth="1"/>
    <col min="1793" max="1793" width="48.7109375" customWidth="1"/>
    <col min="1794" max="1794" width="14.140625" customWidth="1"/>
    <col min="1795" max="1795" width="17.140625" customWidth="1"/>
    <col min="1796" max="1796" width="14.7109375" customWidth="1"/>
    <col min="2049" max="2049" width="48.7109375" customWidth="1"/>
    <col min="2050" max="2050" width="14.140625" customWidth="1"/>
    <col min="2051" max="2051" width="17.140625" customWidth="1"/>
    <col min="2052" max="2052" width="14.7109375" customWidth="1"/>
    <col min="2305" max="2305" width="48.7109375" customWidth="1"/>
    <col min="2306" max="2306" width="14.140625" customWidth="1"/>
    <col min="2307" max="2307" width="17.140625" customWidth="1"/>
    <col min="2308" max="2308" width="14.7109375" customWidth="1"/>
    <col min="2561" max="2561" width="48.7109375" customWidth="1"/>
    <col min="2562" max="2562" width="14.140625" customWidth="1"/>
    <col min="2563" max="2563" width="17.140625" customWidth="1"/>
    <col min="2564" max="2564" width="14.7109375" customWidth="1"/>
    <col min="2817" max="2817" width="48.7109375" customWidth="1"/>
    <col min="2818" max="2818" width="14.140625" customWidth="1"/>
    <col min="2819" max="2819" width="17.140625" customWidth="1"/>
    <col min="2820" max="2820" width="14.7109375" customWidth="1"/>
    <col min="3073" max="3073" width="48.7109375" customWidth="1"/>
    <col min="3074" max="3074" width="14.140625" customWidth="1"/>
    <col min="3075" max="3075" width="17.140625" customWidth="1"/>
    <col min="3076" max="3076" width="14.7109375" customWidth="1"/>
    <col min="3329" max="3329" width="48.7109375" customWidth="1"/>
    <col min="3330" max="3330" width="14.140625" customWidth="1"/>
    <col min="3331" max="3331" width="17.140625" customWidth="1"/>
    <col min="3332" max="3332" width="14.7109375" customWidth="1"/>
    <col min="3585" max="3585" width="48.7109375" customWidth="1"/>
    <col min="3586" max="3586" width="14.140625" customWidth="1"/>
    <col min="3587" max="3587" width="17.140625" customWidth="1"/>
    <col min="3588" max="3588" width="14.7109375" customWidth="1"/>
    <col min="3841" max="3841" width="48.7109375" customWidth="1"/>
    <col min="3842" max="3842" width="14.140625" customWidth="1"/>
    <col min="3843" max="3843" width="17.140625" customWidth="1"/>
    <col min="3844" max="3844" width="14.7109375" customWidth="1"/>
    <col min="4097" max="4097" width="48.7109375" customWidth="1"/>
    <col min="4098" max="4098" width="14.140625" customWidth="1"/>
    <col min="4099" max="4099" width="17.140625" customWidth="1"/>
    <col min="4100" max="4100" width="14.7109375" customWidth="1"/>
    <col min="4353" max="4353" width="48.7109375" customWidth="1"/>
    <col min="4354" max="4354" width="14.140625" customWidth="1"/>
    <col min="4355" max="4355" width="17.140625" customWidth="1"/>
    <col min="4356" max="4356" width="14.7109375" customWidth="1"/>
    <col min="4609" max="4609" width="48.7109375" customWidth="1"/>
    <col min="4610" max="4610" width="14.140625" customWidth="1"/>
    <col min="4611" max="4611" width="17.140625" customWidth="1"/>
    <col min="4612" max="4612" width="14.7109375" customWidth="1"/>
    <col min="4865" max="4865" width="48.7109375" customWidth="1"/>
    <col min="4866" max="4866" width="14.140625" customWidth="1"/>
    <col min="4867" max="4867" width="17.140625" customWidth="1"/>
    <col min="4868" max="4868" width="14.7109375" customWidth="1"/>
    <col min="5121" max="5121" width="48.7109375" customWidth="1"/>
    <col min="5122" max="5122" width="14.140625" customWidth="1"/>
    <col min="5123" max="5123" width="17.140625" customWidth="1"/>
    <col min="5124" max="5124" width="14.7109375" customWidth="1"/>
    <col min="5377" max="5377" width="48.7109375" customWidth="1"/>
    <col min="5378" max="5378" width="14.140625" customWidth="1"/>
    <col min="5379" max="5379" width="17.140625" customWidth="1"/>
    <col min="5380" max="5380" width="14.7109375" customWidth="1"/>
    <col min="5633" max="5633" width="48.7109375" customWidth="1"/>
    <col min="5634" max="5634" width="14.140625" customWidth="1"/>
    <col min="5635" max="5635" width="17.140625" customWidth="1"/>
    <col min="5636" max="5636" width="14.7109375" customWidth="1"/>
    <col min="5889" max="5889" width="48.7109375" customWidth="1"/>
    <col min="5890" max="5890" width="14.140625" customWidth="1"/>
    <col min="5891" max="5891" width="17.140625" customWidth="1"/>
    <col min="5892" max="5892" width="14.7109375" customWidth="1"/>
    <col min="6145" max="6145" width="48.7109375" customWidth="1"/>
    <col min="6146" max="6146" width="14.140625" customWidth="1"/>
    <col min="6147" max="6147" width="17.140625" customWidth="1"/>
    <col min="6148" max="6148" width="14.7109375" customWidth="1"/>
    <col min="6401" max="6401" width="48.7109375" customWidth="1"/>
    <col min="6402" max="6402" width="14.140625" customWidth="1"/>
    <col min="6403" max="6403" width="17.140625" customWidth="1"/>
    <col min="6404" max="6404" width="14.7109375" customWidth="1"/>
    <col min="6657" max="6657" width="48.7109375" customWidth="1"/>
    <col min="6658" max="6658" width="14.140625" customWidth="1"/>
    <col min="6659" max="6659" width="17.140625" customWidth="1"/>
    <col min="6660" max="6660" width="14.7109375" customWidth="1"/>
    <col min="6913" max="6913" width="48.7109375" customWidth="1"/>
    <col min="6914" max="6914" width="14.140625" customWidth="1"/>
    <col min="6915" max="6915" width="17.140625" customWidth="1"/>
    <col min="6916" max="6916" width="14.7109375" customWidth="1"/>
    <col min="7169" max="7169" width="48.7109375" customWidth="1"/>
    <col min="7170" max="7170" width="14.140625" customWidth="1"/>
    <col min="7171" max="7171" width="17.140625" customWidth="1"/>
    <col min="7172" max="7172" width="14.7109375" customWidth="1"/>
    <col min="7425" max="7425" width="48.7109375" customWidth="1"/>
    <col min="7426" max="7426" width="14.140625" customWidth="1"/>
    <col min="7427" max="7427" width="17.140625" customWidth="1"/>
    <col min="7428" max="7428" width="14.7109375" customWidth="1"/>
    <col min="7681" max="7681" width="48.7109375" customWidth="1"/>
    <col min="7682" max="7682" width="14.140625" customWidth="1"/>
    <col min="7683" max="7683" width="17.140625" customWidth="1"/>
    <col min="7684" max="7684" width="14.7109375" customWidth="1"/>
    <col min="7937" max="7937" width="48.7109375" customWidth="1"/>
    <col min="7938" max="7938" width="14.140625" customWidth="1"/>
    <col min="7939" max="7939" width="17.140625" customWidth="1"/>
    <col min="7940" max="7940" width="14.7109375" customWidth="1"/>
    <col min="8193" max="8193" width="48.7109375" customWidth="1"/>
    <col min="8194" max="8194" width="14.140625" customWidth="1"/>
    <col min="8195" max="8195" width="17.140625" customWidth="1"/>
    <col min="8196" max="8196" width="14.7109375" customWidth="1"/>
    <col min="8449" max="8449" width="48.7109375" customWidth="1"/>
    <col min="8450" max="8450" width="14.140625" customWidth="1"/>
    <col min="8451" max="8451" width="17.140625" customWidth="1"/>
    <col min="8452" max="8452" width="14.7109375" customWidth="1"/>
    <col min="8705" max="8705" width="48.7109375" customWidth="1"/>
    <col min="8706" max="8706" width="14.140625" customWidth="1"/>
    <col min="8707" max="8707" width="17.140625" customWidth="1"/>
    <col min="8708" max="8708" width="14.7109375" customWidth="1"/>
    <col min="8961" max="8961" width="48.7109375" customWidth="1"/>
    <col min="8962" max="8962" width="14.140625" customWidth="1"/>
    <col min="8963" max="8963" width="17.140625" customWidth="1"/>
    <col min="8964" max="8964" width="14.7109375" customWidth="1"/>
    <col min="9217" max="9217" width="48.7109375" customWidth="1"/>
    <col min="9218" max="9218" width="14.140625" customWidth="1"/>
    <col min="9219" max="9219" width="17.140625" customWidth="1"/>
    <col min="9220" max="9220" width="14.7109375" customWidth="1"/>
    <col min="9473" max="9473" width="48.7109375" customWidth="1"/>
    <col min="9474" max="9474" width="14.140625" customWidth="1"/>
    <col min="9475" max="9475" width="17.140625" customWidth="1"/>
    <col min="9476" max="9476" width="14.7109375" customWidth="1"/>
    <col min="9729" max="9729" width="48.7109375" customWidth="1"/>
    <col min="9730" max="9730" width="14.140625" customWidth="1"/>
    <col min="9731" max="9731" width="17.140625" customWidth="1"/>
    <col min="9732" max="9732" width="14.7109375" customWidth="1"/>
    <col min="9985" max="9985" width="48.7109375" customWidth="1"/>
    <col min="9986" max="9986" width="14.140625" customWidth="1"/>
    <col min="9987" max="9987" width="17.140625" customWidth="1"/>
    <col min="9988" max="9988" width="14.7109375" customWidth="1"/>
    <col min="10241" max="10241" width="48.7109375" customWidth="1"/>
    <col min="10242" max="10242" width="14.140625" customWidth="1"/>
    <col min="10243" max="10243" width="17.140625" customWidth="1"/>
    <col min="10244" max="10244" width="14.7109375" customWidth="1"/>
    <col min="10497" max="10497" width="48.7109375" customWidth="1"/>
    <col min="10498" max="10498" width="14.140625" customWidth="1"/>
    <col min="10499" max="10499" width="17.140625" customWidth="1"/>
    <col min="10500" max="10500" width="14.7109375" customWidth="1"/>
    <col min="10753" max="10753" width="48.7109375" customWidth="1"/>
    <col min="10754" max="10754" width="14.140625" customWidth="1"/>
    <col min="10755" max="10755" width="17.140625" customWidth="1"/>
    <col min="10756" max="10756" width="14.7109375" customWidth="1"/>
    <col min="11009" max="11009" width="48.7109375" customWidth="1"/>
    <col min="11010" max="11010" width="14.140625" customWidth="1"/>
    <col min="11011" max="11011" width="17.140625" customWidth="1"/>
    <col min="11012" max="11012" width="14.7109375" customWidth="1"/>
    <col min="11265" max="11265" width="48.7109375" customWidth="1"/>
    <col min="11266" max="11266" width="14.140625" customWidth="1"/>
    <col min="11267" max="11267" width="17.140625" customWidth="1"/>
    <col min="11268" max="11268" width="14.7109375" customWidth="1"/>
    <col min="11521" max="11521" width="48.7109375" customWidth="1"/>
    <col min="11522" max="11522" width="14.140625" customWidth="1"/>
    <col min="11523" max="11523" width="17.140625" customWidth="1"/>
    <col min="11524" max="11524" width="14.7109375" customWidth="1"/>
    <col min="11777" max="11777" width="48.7109375" customWidth="1"/>
    <col min="11778" max="11778" width="14.140625" customWidth="1"/>
    <col min="11779" max="11779" width="17.140625" customWidth="1"/>
    <col min="11780" max="11780" width="14.7109375" customWidth="1"/>
    <col min="12033" max="12033" width="48.7109375" customWidth="1"/>
    <col min="12034" max="12034" width="14.140625" customWidth="1"/>
    <col min="12035" max="12035" width="17.140625" customWidth="1"/>
    <col min="12036" max="12036" width="14.7109375" customWidth="1"/>
    <col min="12289" max="12289" width="48.7109375" customWidth="1"/>
    <col min="12290" max="12290" width="14.140625" customWidth="1"/>
    <col min="12291" max="12291" width="17.140625" customWidth="1"/>
    <col min="12292" max="12292" width="14.7109375" customWidth="1"/>
    <col min="12545" max="12545" width="48.7109375" customWidth="1"/>
    <col min="12546" max="12546" width="14.140625" customWidth="1"/>
    <col min="12547" max="12547" width="17.140625" customWidth="1"/>
    <col min="12548" max="12548" width="14.7109375" customWidth="1"/>
    <col min="12801" max="12801" width="48.7109375" customWidth="1"/>
    <col min="12802" max="12802" width="14.140625" customWidth="1"/>
    <col min="12803" max="12803" width="17.140625" customWidth="1"/>
    <col min="12804" max="12804" width="14.7109375" customWidth="1"/>
    <col min="13057" max="13057" width="48.7109375" customWidth="1"/>
    <col min="13058" max="13058" width="14.140625" customWidth="1"/>
    <col min="13059" max="13059" width="17.140625" customWidth="1"/>
    <col min="13060" max="13060" width="14.7109375" customWidth="1"/>
    <col min="13313" max="13313" width="48.7109375" customWidth="1"/>
    <col min="13314" max="13314" width="14.140625" customWidth="1"/>
    <col min="13315" max="13315" width="17.140625" customWidth="1"/>
    <col min="13316" max="13316" width="14.7109375" customWidth="1"/>
    <col min="13569" max="13569" width="48.7109375" customWidth="1"/>
    <col min="13570" max="13570" width="14.140625" customWidth="1"/>
    <col min="13571" max="13571" width="17.140625" customWidth="1"/>
    <col min="13572" max="13572" width="14.7109375" customWidth="1"/>
    <col min="13825" max="13825" width="48.7109375" customWidth="1"/>
    <col min="13826" max="13826" width="14.140625" customWidth="1"/>
    <col min="13827" max="13827" width="17.140625" customWidth="1"/>
    <col min="13828" max="13828" width="14.7109375" customWidth="1"/>
    <col min="14081" max="14081" width="48.7109375" customWidth="1"/>
    <col min="14082" max="14082" width="14.140625" customWidth="1"/>
    <col min="14083" max="14083" width="17.140625" customWidth="1"/>
    <col min="14084" max="14084" width="14.7109375" customWidth="1"/>
    <col min="14337" max="14337" width="48.7109375" customWidth="1"/>
    <col min="14338" max="14338" width="14.140625" customWidth="1"/>
    <col min="14339" max="14339" width="17.140625" customWidth="1"/>
    <col min="14340" max="14340" width="14.7109375" customWidth="1"/>
    <col min="14593" max="14593" width="48.7109375" customWidth="1"/>
    <col min="14594" max="14594" width="14.140625" customWidth="1"/>
    <col min="14595" max="14595" width="17.140625" customWidth="1"/>
    <col min="14596" max="14596" width="14.7109375" customWidth="1"/>
    <col min="14849" max="14849" width="48.7109375" customWidth="1"/>
    <col min="14850" max="14850" width="14.140625" customWidth="1"/>
    <col min="14851" max="14851" width="17.140625" customWidth="1"/>
    <col min="14852" max="14852" width="14.7109375" customWidth="1"/>
    <col min="15105" max="15105" width="48.7109375" customWidth="1"/>
    <col min="15106" max="15106" width="14.140625" customWidth="1"/>
    <col min="15107" max="15107" width="17.140625" customWidth="1"/>
    <col min="15108" max="15108" width="14.7109375" customWidth="1"/>
    <col min="15361" max="15361" width="48.7109375" customWidth="1"/>
    <col min="15362" max="15362" width="14.140625" customWidth="1"/>
    <col min="15363" max="15363" width="17.140625" customWidth="1"/>
    <col min="15364" max="15364" width="14.7109375" customWidth="1"/>
    <col min="15617" max="15617" width="48.7109375" customWidth="1"/>
    <col min="15618" max="15618" width="14.140625" customWidth="1"/>
    <col min="15619" max="15619" width="17.140625" customWidth="1"/>
    <col min="15620" max="15620" width="14.7109375" customWidth="1"/>
    <col min="15873" max="15873" width="48.7109375" customWidth="1"/>
    <col min="15874" max="15874" width="14.140625" customWidth="1"/>
    <col min="15875" max="15875" width="17.140625" customWidth="1"/>
    <col min="15876" max="15876" width="14.7109375" customWidth="1"/>
    <col min="16129" max="16129" width="48.7109375" customWidth="1"/>
    <col min="16130" max="16130" width="14.140625" customWidth="1"/>
    <col min="16131" max="16131" width="17.140625" customWidth="1"/>
    <col min="16132" max="16132" width="14.7109375" customWidth="1"/>
  </cols>
  <sheetData>
    <row r="2" spans="1:4">
      <c r="A2" s="1" t="s">
        <v>44</v>
      </c>
    </row>
    <row r="5" spans="1:4" s="24" customFormat="1">
      <c r="A5" s="104" t="s">
        <v>31</v>
      </c>
      <c r="B5" s="105" t="s">
        <v>45</v>
      </c>
      <c r="C5" s="106"/>
      <c r="D5" s="107"/>
    </row>
    <row r="6" spans="1:4" s="24" customFormat="1" ht="112.5" customHeight="1">
      <c r="A6" s="104"/>
      <c r="B6" s="108"/>
      <c r="C6" s="109"/>
      <c r="D6" s="110"/>
    </row>
    <row r="7" spans="1:4" s="24" customFormat="1" ht="33" customHeight="1">
      <c r="A7" s="25" t="s">
        <v>33</v>
      </c>
      <c r="B7" s="111" t="s">
        <v>34</v>
      </c>
      <c r="C7" s="112"/>
      <c r="D7" s="113"/>
    </row>
    <row r="8" spans="1:4" s="24" customFormat="1" ht="37.5" customHeight="1">
      <c r="A8" s="25" t="s">
        <v>35</v>
      </c>
      <c r="B8" s="30" t="s">
        <v>46</v>
      </c>
      <c r="C8" s="31" t="s">
        <v>37</v>
      </c>
      <c r="D8" s="31" t="s">
        <v>38</v>
      </c>
    </row>
    <row r="9" spans="1:4" ht="24" customHeight="1">
      <c r="A9" s="4" t="s">
        <v>47</v>
      </c>
      <c r="B9" s="4" t="s">
        <v>40</v>
      </c>
      <c r="C9" s="28">
        <v>5.8250000000000002</v>
      </c>
      <c r="D9" s="28">
        <v>6.4080000000000004</v>
      </c>
    </row>
    <row r="10" spans="1:4" ht="30">
      <c r="A10" s="4" t="s">
        <v>48</v>
      </c>
      <c r="B10" s="4" t="s">
        <v>40</v>
      </c>
      <c r="C10" s="28">
        <v>5.8250000000000002</v>
      </c>
      <c r="D10" s="28">
        <v>6.4080000000000004</v>
      </c>
    </row>
    <row r="11" spans="1:4" ht="30">
      <c r="A11" s="4" t="s">
        <v>49</v>
      </c>
      <c r="B11" s="4" t="s">
        <v>40</v>
      </c>
      <c r="C11" s="32">
        <v>4</v>
      </c>
      <c r="D11" s="32">
        <v>4.3</v>
      </c>
    </row>
    <row r="12" spans="1:4">
      <c r="A12" s="29"/>
      <c r="B12" s="29"/>
    </row>
    <row r="13" spans="1:4">
      <c r="A13" s="29" t="s">
        <v>194</v>
      </c>
    </row>
    <row r="14" spans="1:4">
      <c r="A14" s="29" t="s">
        <v>195</v>
      </c>
      <c r="B14" s="100"/>
      <c r="C14" s="101"/>
      <c r="D14" s="100" t="s">
        <v>196</v>
      </c>
    </row>
    <row r="15" spans="1:4">
      <c r="A15" s="29" t="s">
        <v>197</v>
      </c>
    </row>
    <row r="16" spans="1:4">
      <c r="A16" s="29" t="s">
        <v>198</v>
      </c>
    </row>
  </sheetData>
  <mergeCells count="3">
    <mergeCell ref="A5:A6"/>
    <mergeCell ref="B5:D6"/>
    <mergeCell ref="B7:D7"/>
  </mergeCells>
  <pageMargins left="0.70866141732283472" right="0.70866141732283472" top="0.74803149606299213" bottom="0.74803149606299213" header="0.31496062992125984" footer="0.31496062992125984"/>
  <pageSetup paperSize="9" scale="91" orientation="portrait" horizontalDpi="180" verticalDpi="180" r:id="rId1"/>
</worksheet>
</file>

<file path=xl/worksheets/sheet5.xml><?xml version="1.0" encoding="utf-8"?>
<worksheet xmlns="http://schemas.openxmlformats.org/spreadsheetml/2006/main" xmlns:r="http://schemas.openxmlformats.org/officeDocument/2006/relationships">
  <sheetPr>
    <pageSetUpPr fitToPage="1"/>
  </sheetPr>
  <dimension ref="A1:E126"/>
  <sheetViews>
    <sheetView view="pageBreakPreview" zoomScaleSheetLayoutView="100" workbookViewId="0">
      <selection activeCell="B26" sqref="B26:E29"/>
    </sheetView>
  </sheetViews>
  <sheetFormatPr defaultRowHeight="15"/>
  <cols>
    <col min="2" max="2" width="42" customWidth="1"/>
    <col min="3" max="3" width="14.7109375" customWidth="1"/>
    <col min="4" max="4" width="15" customWidth="1"/>
    <col min="5" max="5" width="14.140625" customWidth="1"/>
    <col min="6" max="6" width="15.42578125" customWidth="1"/>
    <col min="258" max="258" width="42" customWidth="1"/>
    <col min="259" max="259" width="14.7109375" customWidth="1"/>
    <col min="260" max="260" width="15" customWidth="1"/>
    <col min="261" max="261" width="14.140625" customWidth="1"/>
    <col min="262" max="262" width="15.42578125" customWidth="1"/>
    <col min="514" max="514" width="42" customWidth="1"/>
    <col min="515" max="515" width="14.7109375" customWidth="1"/>
    <col min="516" max="516" width="15" customWidth="1"/>
    <col min="517" max="517" width="14.140625" customWidth="1"/>
    <col min="518" max="518" width="15.42578125" customWidth="1"/>
    <col min="770" max="770" width="42" customWidth="1"/>
    <col min="771" max="771" width="14.7109375" customWidth="1"/>
    <col min="772" max="772" width="15" customWidth="1"/>
    <col min="773" max="773" width="14.140625" customWidth="1"/>
    <col min="774" max="774" width="15.42578125" customWidth="1"/>
    <col min="1026" max="1026" width="42" customWidth="1"/>
    <col min="1027" max="1027" width="14.7109375" customWidth="1"/>
    <col min="1028" max="1028" width="15" customWidth="1"/>
    <col min="1029" max="1029" width="14.140625" customWidth="1"/>
    <col min="1030" max="1030" width="15.42578125" customWidth="1"/>
    <col min="1282" max="1282" width="42" customWidth="1"/>
    <col min="1283" max="1283" width="14.7109375" customWidth="1"/>
    <col min="1284" max="1284" width="15" customWidth="1"/>
    <col min="1285" max="1285" width="14.140625" customWidth="1"/>
    <col min="1286" max="1286" width="15.42578125" customWidth="1"/>
    <col min="1538" max="1538" width="42" customWidth="1"/>
    <col min="1539" max="1539" width="14.7109375" customWidth="1"/>
    <col min="1540" max="1540" width="15" customWidth="1"/>
    <col min="1541" max="1541" width="14.140625" customWidth="1"/>
    <col min="1542" max="1542" width="15.42578125" customWidth="1"/>
    <col min="1794" max="1794" width="42" customWidth="1"/>
    <col min="1795" max="1795" width="14.7109375" customWidth="1"/>
    <col min="1796" max="1796" width="15" customWidth="1"/>
    <col min="1797" max="1797" width="14.140625" customWidth="1"/>
    <col min="1798" max="1798" width="15.42578125" customWidth="1"/>
    <col min="2050" max="2050" width="42" customWidth="1"/>
    <col min="2051" max="2051" width="14.7109375" customWidth="1"/>
    <col min="2052" max="2052" width="15" customWidth="1"/>
    <col min="2053" max="2053" width="14.140625" customWidth="1"/>
    <col min="2054" max="2054" width="15.42578125" customWidth="1"/>
    <col min="2306" max="2306" width="42" customWidth="1"/>
    <col min="2307" max="2307" width="14.7109375" customWidth="1"/>
    <col min="2308" max="2308" width="15" customWidth="1"/>
    <col min="2309" max="2309" width="14.140625" customWidth="1"/>
    <col min="2310" max="2310" width="15.42578125" customWidth="1"/>
    <col min="2562" max="2562" width="42" customWidth="1"/>
    <col min="2563" max="2563" width="14.7109375" customWidth="1"/>
    <col min="2564" max="2564" width="15" customWidth="1"/>
    <col min="2565" max="2565" width="14.140625" customWidth="1"/>
    <col min="2566" max="2566" width="15.42578125" customWidth="1"/>
    <col min="2818" max="2818" width="42" customWidth="1"/>
    <col min="2819" max="2819" width="14.7109375" customWidth="1"/>
    <col min="2820" max="2820" width="15" customWidth="1"/>
    <col min="2821" max="2821" width="14.140625" customWidth="1"/>
    <col min="2822" max="2822" width="15.42578125" customWidth="1"/>
    <col min="3074" max="3074" width="42" customWidth="1"/>
    <col min="3075" max="3075" width="14.7109375" customWidth="1"/>
    <col min="3076" max="3076" width="15" customWidth="1"/>
    <col min="3077" max="3077" width="14.140625" customWidth="1"/>
    <col min="3078" max="3078" width="15.42578125" customWidth="1"/>
    <col min="3330" max="3330" width="42" customWidth="1"/>
    <col min="3331" max="3331" width="14.7109375" customWidth="1"/>
    <col min="3332" max="3332" width="15" customWidth="1"/>
    <col min="3333" max="3333" width="14.140625" customWidth="1"/>
    <col min="3334" max="3334" width="15.42578125" customWidth="1"/>
    <col min="3586" max="3586" width="42" customWidth="1"/>
    <col min="3587" max="3587" width="14.7109375" customWidth="1"/>
    <col min="3588" max="3588" width="15" customWidth="1"/>
    <col min="3589" max="3589" width="14.140625" customWidth="1"/>
    <col min="3590" max="3590" width="15.42578125" customWidth="1"/>
    <col min="3842" max="3842" width="42" customWidth="1"/>
    <col min="3843" max="3843" width="14.7109375" customWidth="1"/>
    <col min="3844" max="3844" width="15" customWidth="1"/>
    <col min="3845" max="3845" width="14.140625" customWidth="1"/>
    <col min="3846" max="3846" width="15.42578125" customWidth="1"/>
    <col min="4098" max="4098" width="42" customWidth="1"/>
    <col min="4099" max="4099" width="14.7109375" customWidth="1"/>
    <col min="4100" max="4100" width="15" customWidth="1"/>
    <col min="4101" max="4101" width="14.140625" customWidth="1"/>
    <col min="4102" max="4102" width="15.42578125" customWidth="1"/>
    <col min="4354" max="4354" width="42" customWidth="1"/>
    <col min="4355" max="4355" width="14.7109375" customWidth="1"/>
    <col min="4356" max="4356" width="15" customWidth="1"/>
    <col min="4357" max="4357" width="14.140625" customWidth="1"/>
    <col min="4358" max="4358" width="15.42578125" customWidth="1"/>
    <col min="4610" max="4610" width="42" customWidth="1"/>
    <col min="4611" max="4611" width="14.7109375" customWidth="1"/>
    <col min="4612" max="4612" width="15" customWidth="1"/>
    <col min="4613" max="4613" width="14.140625" customWidth="1"/>
    <col min="4614" max="4614" width="15.42578125" customWidth="1"/>
    <col min="4866" max="4866" width="42" customWidth="1"/>
    <col min="4867" max="4867" width="14.7109375" customWidth="1"/>
    <col min="4868" max="4868" width="15" customWidth="1"/>
    <col min="4869" max="4869" width="14.140625" customWidth="1"/>
    <col min="4870" max="4870" width="15.42578125" customWidth="1"/>
    <col min="5122" max="5122" width="42" customWidth="1"/>
    <col min="5123" max="5123" width="14.7109375" customWidth="1"/>
    <col min="5124" max="5124" width="15" customWidth="1"/>
    <col min="5125" max="5125" width="14.140625" customWidth="1"/>
    <col min="5126" max="5126" width="15.42578125" customWidth="1"/>
    <col min="5378" max="5378" width="42" customWidth="1"/>
    <col min="5379" max="5379" width="14.7109375" customWidth="1"/>
    <col min="5380" max="5380" width="15" customWidth="1"/>
    <col min="5381" max="5381" width="14.140625" customWidth="1"/>
    <col min="5382" max="5382" width="15.42578125" customWidth="1"/>
    <col min="5634" max="5634" width="42" customWidth="1"/>
    <col min="5635" max="5635" width="14.7109375" customWidth="1"/>
    <col min="5636" max="5636" width="15" customWidth="1"/>
    <col min="5637" max="5637" width="14.140625" customWidth="1"/>
    <col min="5638" max="5638" width="15.42578125" customWidth="1"/>
    <col min="5890" max="5890" width="42" customWidth="1"/>
    <col min="5891" max="5891" width="14.7109375" customWidth="1"/>
    <col min="5892" max="5892" width="15" customWidth="1"/>
    <col min="5893" max="5893" width="14.140625" customWidth="1"/>
    <col min="5894" max="5894" width="15.42578125" customWidth="1"/>
    <col min="6146" max="6146" width="42" customWidth="1"/>
    <col min="6147" max="6147" width="14.7109375" customWidth="1"/>
    <col min="6148" max="6148" width="15" customWidth="1"/>
    <col min="6149" max="6149" width="14.140625" customWidth="1"/>
    <col min="6150" max="6150" width="15.42578125" customWidth="1"/>
    <col min="6402" max="6402" width="42" customWidth="1"/>
    <col min="6403" max="6403" width="14.7109375" customWidth="1"/>
    <col min="6404" max="6404" width="15" customWidth="1"/>
    <col min="6405" max="6405" width="14.140625" customWidth="1"/>
    <col min="6406" max="6406" width="15.42578125" customWidth="1"/>
    <col min="6658" max="6658" width="42" customWidth="1"/>
    <col min="6659" max="6659" width="14.7109375" customWidth="1"/>
    <col min="6660" max="6660" width="15" customWidth="1"/>
    <col min="6661" max="6661" width="14.140625" customWidth="1"/>
    <col min="6662" max="6662" width="15.42578125" customWidth="1"/>
    <col min="6914" max="6914" width="42" customWidth="1"/>
    <col min="6915" max="6915" width="14.7109375" customWidth="1"/>
    <col min="6916" max="6916" width="15" customWidth="1"/>
    <col min="6917" max="6917" width="14.140625" customWidth="1"/>
    <col min="6918" max="6918" width="15.42578125" customWidth="1"/>
    <col min="7170" max="7170" width="42" customWidth="1"/>
    <col min="7171" max="7171" width="14.7109375" customWidth="1"/>
    <col min="7172" max="7172" width="15" customWidth="1"/>
    <col min="7173" max="7173" width="14.140625" customWidth="1"/>
    <col min="7174" max="7174" width="15.42578125" customWidth="1"/>
    <col min="7426" max="7426" width="42" customWidth="1"/>
    <col min="7427" max="7427" width="14.7109375" customWidth="1"/>
    <col min="7428" max="7428" width="15" customWidth="1"/>
    <col min="7429" max="7429" width="14.140625" customWidth="1"/>
    <col min="7430" max="7430" width="15.42578125" customWidth="1"/>
    <col min="7682" max="7682" width="42" customWidth="1"/>
    <col min="7683" max="7683" width="14.7109375" customWidth="1"/>
    <col min="7684" max="7684" width="15" customWidth="1"/>
    <col min="7685" max="7685" width="14.140625" customWidth="1"/>
    <col min="7686" max="7686" width="15.42578125" customWidth="1"/>
    <col min="7938" max="7938" width="42" customWidth="1"/>
    <col min="7939" max="7939" width="14.7109375" customWidth="1"/>
    <col min="7940" max="7940" width="15" customWidth="1"/>
    <col min="7941" max="7941" width="14.140625" customWidth="1"/>
    <col min="7942" max="7942" width="15.42578125" customWidth="1"/>
    <col min="8194" max="8194" width="42" customWidth="1"/>
    <col min="8195" max="8195" width="14.7109375" customWidth="1"/>
    <col min="8196" max="8196" width="15" customWidth="1"/>
    <col min="8197" max="8197" width="14.140625" customWidth="1"/>
    <col min="8198" max="8198" width="15.42578125" customWidth="1"/>
    <col min="8450" max="8450" width="42" customWidth="1"/>
    <col min="8451" max="8451" width="14.7109375" customWidth="1"/>
    <col min="8452" max="8452" width="15" customWidth="1"/>
    <col min="8453" max="8453" width="14.140625" customWidth="1"/>
    <col min="8454" max="8454" width="15.42578125" customWidth="1"/>
    <col min="8706" max="8706" width="42" customWidth="1"/>
    <col min="8707" max="8707" width="14.7109375" customWidth="1"/>
    <col min="8708" max="8708" width="15" customWidth="1"/>
    <col min="8709" max="8709" width="14.140625" customWidth="1"/>
    <col min="8710" max="8710" width="15.42578125" customWidth="1"/>
    <col min="8962" max="8962" width="42" customWidth="1"/>
    <col min="8963" max="8963" width="14.7109375" customWidth="1"/>
    <col min="8964" max="8964" width="15" customWidth="1"/>
    <col min="8965" max="8965" width="14.140625" customWidth="1"/>
    <col min="8966" max="8966" width="15.42578125" customWidth="1"/>
    <col min="9218" max="9218" width="42" customWidth="1"/>
    <col min="9219" max="9219" width="14.7109375" customWidth="1"/>
    <col min="9220" max="9220" width="15" customWidth="1"/>
    <col min="9221" max="9221" width="14.140625" customWidth="1"/>
    <col min="9222" max="9222" width="15.42578125" customWidth="1"/>
    <col min="9474" max="9474" width="42" customWidth="1"/>
    <col min="9475" max="9475" width="14.7109375" customWidth="1"/>
    <col min="9476" max="9476" width="15" customWidth="1"/>
    <col min="9477" max="9477" width="14.140625" customWidth="1"/>
    <col min="9478" max="9478" width="15.42578125" customWidth="1"/>
    <col min="9730" max="9730" width="42" customWidth="1"/>
    <col min="9731" max="9731" width="14.7109375" customWidth="1"/>
    <col min="9732" max="9732" width="15" customWidth="1"/>
    <col min="9733" max="9733" width="14.140625" customWidth="1"/>
    <col min="9734" max="9734" width="15.42578125" customWidth="1"/>
    <col min="9986" max="9986" width="42" customWidth="1"/>
    <col min="9987" max="9987" width="14.7109375" customWidth="1"/>
    <col min="9988" max="9988" width="15" customWidth="1"/>
    <col min="9989" max="9989" width="14.140625" customWidth="1"/>
    <col min="9990" max="9990" width="15.42578125" customWidth="1"/>
    <col min="10242" max="10242" width="42" customWidth="1"/>
    <col min="10243" max="10243" width="14.7109375" customWidth="1"/>
    <col min="10244" max="10244" width="15" customWidth="1"/>
    <col min="10245" max="10245" width="14.140625" customWidth="1"/>
    <col min="10246" max="10246" width="15.42578125" customWidth="1"/>
    <col min="10498" max="10498" width="42" customWidth="1"/>
    <col min="10499" max="10499" width="14.7109375" customWidth="1"/>
    <col min="10500" max="10500" width="15" customWidth="1"/>
    <col min="10501" max="10501" width="14.140625" customWidth="1"/>
    <col min="10502" max="10502" width="15.42578125" customWidth="1"/>
    <col min="10754" max="10754" width="42" customWidth="1"/>
    <col min="10755" max="10755" width="14.7109375" customWidth="1"/>
    <col min="10756" max="10756" width="15" customWidth="1"/>
    <col min="10757" max="10757" width="14.140625" customWidth="1"/>
    <col min="10758" max="10758" width="15.42578125" customWidth="1"/>
    <col min="11010" max="11010" width="42" customWidth="1"/>
    <col min="11011" max="11011" width="14.7109375" customWidth="1"/>
    <col min="11012" max="11012" width="15" customWidth="1"/>
    <col min="11013" max="11013" width="14.140625" customWidth="1"/>
    <col min="11014" max="11014" width="15.42578125" customWidth="1"/>
    <col min="11266" max="11266" width="42" customWidth="1"/>
    <col min="11267" max="11267" width="14.7109375" customWidth="1"/>
    <col min="11268" max="11268" width="15" customWidth="1"/>
    <col min="11269" max="11269" width="14.140625" customWidth="1"/>
    <col min="11270" max="11270" width="15.42578125" customWidth="1"/>
    <col min="11522" max="11522" width="42" customWidth="1"/>
    <col min="11523" max="11523" width="14.7109375" customWidth="1"/>
    <col min="11524" max="11524" width="15" customWidth="1"/>
    <col min="11525" max="11525" width="14.140625" customWidth="1"/>
    <col min="11526" max="11526" width="15.42578125" customWidth="1"/>
    <col min="11778" max="11778" width="42" customWidth="1"/>
    <col min="11779" max="11779" width="14.7109375" customWidth="1"/>
    <col min="11780" max="11780" width="15" customWidth="1"/>
    <col min="11781" max="11781" width="14.140625" customWidth="1"/>
    <col min="11782" max="11782" width="15.42578125" customWidth="1"/>
    <col min="12034" max="12034" width="42" customWidth="1"/>
    <col min="12035" max="12035" width="14.7109375" customWidth="1"/>
    <col min="12036" max="12036" width="15" customWidth="1"/>
    <col min="12037" max="12037" width="14.140625" customWidth="1"/>
    <col min="12038" max="12038" width="15.42578125" customWidth="1"/>
    <col min="12290" max="12290" width="42" customWidth="1"/>
    <col min="12291" max="12291" width="14.7109375" customWidth="1"/>
    <col min="12292" max="12292" width="15" customWidth="1"/>
    <col min="12293" max="12293" width="14.140625" customWidth="1"/>
    <col min="12294" max="12294" width="15.42578125" customWidth="1"/>
    <col min="12546" max="12546" width="42" customWidth="1"/>
    <col min="12547" max="12547" width="14.7109375" customWidth="1"/>
    <col min="12548" max="12548" width="15" customWidth="1"/>
    <col min="12549" max="12549" width="14.140625" customWidth="1"/>
    <col min="12550" max="12550" width="15.42578125" customWidth="1"/>
    <col min="12802" max="12802" width="42" customWidth="1"/>
    <col min="12803" max="12803" width="14.7109375" customWidth="1"/>
    <col min="12804" max="12804" width="15" customWidth="1"/>
    <col min="12805" max="12805" width="14.140625" customWidth="1"/>
    <col min="12806" max="12806" width="15.42578125" customWidth="1"/>
    <col min="13058" max="13058" width="42" customWidth="1"/>
    <col min="13059" max="13059" width="14.7109375" customWidth="1"/>
    <col min="13060" max="13060" width="15" customWidth="1"/>
    <col min="13061" max="13061" width="14.140625" customWidth="1"/>
    <col min="13062" max="13062" width="15.42578125" customWidth="1"/>
    <col min="13314" max="13314" width="42" customWidth="1"/>
    <col min="13315" max="13315" width="14.7109375" customWidth="1"/>
    <col min="13316" max="13316" width="15" customWidth="1"/>
    <col min="13317" max="13317" width="14.140625" customWidth="1"/>
    <col min="13318" max="13318" width="15.42578125" customWidth="1"/>
    <col min="13570" max="13570" width="42" customWidth="1"/>
    <col min="13571" max="13571" width="14.7109375" customWidth="1"/>
    <col min="13572" max="13572" width="15" customWidth="1"/>
    <col min="13573" max="13573" width="14.140625" customWidth="1"/>
    <col min="13574" max="13574" width="15.42578125" customWidth="1"/>
    <col min="13826" max="13826" width="42" customWidth="1"/>
    <col min="13827" max="13827" width="14.7109375" customWidth="1"/>
    <col min="13828" max="13828" width="15" customWidth="1"/>
    <col min="13829" max="13829" width="14.140625" customWidth="1"/>
    <col min="13830" max="13830" width="15.42578125" customWidth="1"/>
    <col min="14082" max="14082" width="42" customWidth="1"/>
    <col min="14083" max="14083" width="14.7109375" customWidth="1"/>
    <col min="14084" max="14084" width="15" customWidth="1"/>
    <col min="14085" max="14085" width="14.140625" customWidth="1"/>
    <col min="14086" max="14086" width="15.42578125" customWidth="1"/>
    <col min="14338" max="14338" width="42" customWidth="1"/>
    <col min="14339" max="14339" width="14.7109375" customWidth="1"/>
    <col min="14340" max="14340" width="15" customWidth="1"/>
    <col min="14341" max="14341" width="14.140625" customWidth="1"/>
    <col min="14342" max="14342" width="15.42578125" customWidth="1"/>
    <col min="14594" max="14594" width="42" customWidth="1"/>
    <col min="14595" max="14595" width="14.7109375" customWidth="1"/>
    <col min="14596" max="14596" width="15" customWidth="1"/>
    <col min="14597" max="14597" width="14.140625" customWidth="1"/>
    <col min="14598" max="14598" width="15.42578125" customWidth="1"/>
    <col min="14850" max="14850" width="42" customWidth="1"/>
    <col min="14851" max="14851" width="14.7109375" customWidth="1"/>
    <col min="14852" max="14852" width="15" customWidth="1"/>
    <col min="14853" max="14853" width="14.140625" customWidth="1"/>
    <col min="14854" max="14854" width="15.42578125" customWidth="1"/>
    <col min="15106" max="15106" width="42" customWidth="1"/>
    <col min="15107" max="15107" width="14.7109375" customWidth="1"/>
    <col min="15108" max="15108" width="15" customWidth="1"/>
    <col min="15109" max="15109" width="14.140625" customWidth="1"/>
    <col min="15110" max="15110" width="15.42578125" customWidth="1"/>
    <col min="15362" max="15362" width="42" customWidth="1"/>
    <col min="15363" max="15363" width="14.7109375" customWidth="1"/>
    <col min="15364" max="15364" width="15" customWidth="1"/>
    <col min="15365" max="15365" width="14.140625" customWidth="1"/>
    <col min="15366" max="15366" width="15.42578125" customWidth="1"/>
    <col min="15618" max="15618" width="42" customWidth="1"/>
    <col min="15619" max="15619" width="14.7109375" customWidth="1"/>
    <col min="15620" max="15620" width="15" customWidth="1"/>
    <col min="15621" max="15621" width="14.140625" customWidth="1"/>
    <col min="15622" max="15622" width="15.42578125" customWidth="1"/>
    <col min="15874" max="15874" width="42" customWidth="1"/>
    <col min="15875" max="15875" width="14.7109375" customWidth="1"/>
    <col min="15876" max="15876" width="15" customWidth="1"/>
    <col min="15877" max="15877" width="14.140625" customWidth="1"/>
    <col min="15878" max="15878" width="15.42578125" customWidth="1"/>
    <col min="16130" max="16130" width="42" customWidth="1"/>
    <col min="16131" max="16131" width="14.7109375" customWidth="1"/>
    <col min="16132" max="16132" width="15" customWidth="1"/>
    <col min="16133" max="16133" width="14.140625" customWidth="1"/>
    <col min="16134" max="16134" width="15.42578125" customWidth="1"/>
  </cols>
  <sheetData>
    <row r="1" spans="1:5" ht="24" customHeight="1">
      <c r="A1" s="1" t="s">
        <v>7</v>
      </c>
    </row>
    <row r="3" spans="1:5" s="29" customFormat="1" ht="60">
      <c r="A3" s="33" t="s">
        <v>50</v>
      </c>
      <c r="B3" s="33" t="s">
        <v>51</v>
      </c>
      <c r="C3" s="33" t="s">
        <v>52</v>
      </c>
      <c r="D3" s="33" t="s">
        <v>53</v>
      </c>
      <c r="E3" s="33" t="s">
        <v>54</v>
      </c>
    </row>
    <row r="4" spans="1:5" s="29" customFormat="1" ht="30">
      <c r="A4" s="34">
        <v>1</v>
      </c>
      <c r="B4" s="35" t="s">
        <v>55</v>
      </c>
      <c r="C4" s="36">
        <v>148.31</v>
      </c>
      <c r="D4" s="36">
        <v>3059</v>
      </c>
      <c r="E4" s="36">
        <f t="shared" ref="E4:E23" si="0">C4+D4</f>
        <v>3207.31</v>
      </c>
    </row>
    <row r="5" spans="1:5" s="29" customFormat="1">
      <c r="A5" s="34"/>
      <c r="B5" s="6" t="s">
        <v>56</v>
      </c>
      <c r="C5" s="36">
        <v>500</v>
      </c>
      <c r="D5" s="36">
        <v>1810</v>
      </c>
      <c r="E5" s="36">
        <f>C5+D5</f>
        <v>2310</v>
      </c>
    </row>
    <row r="6" spans="1:5" ht="45">
      <c r="A6" s="7">
        <v>2</v>
      </c>
      <c r="B6" s="6" t="s">
        <v>57</v>
      </c>
      <c r="C6" s="36">
        <v>150</v>
      </c>
      <c r="D6" s="36">
        <v>424</v>
      </c>
      <c r="E6" s="36">
        <f t="shared" si="0"/>
        <v>574</v>
      </c>
    </row>
    <row r="7" spans="1:5">
      <c r="A7" s="7">
        <v>3</v>
      </c>
      <c r="B7" s="6" t="s">
        <v>58</v>
      </c>
      <c r="C7" s="36">
        <v>8849.18</v>
      </c>
      <c r="D7" s="36">
        <v>8087</v>
      </c>
      <c r="E7" s="36">
        <v>16937</v>
      </c>
    </row>
    <row r="8" spans="1:5">
      <c r="A8" s="7">
        <v>4</v>
      </c>
      <c r="B8" s="6" t="s">
        <v>59</v>
      </c>
      <c r="C8" s="36">
        <v>5432.18</v>
      </c>
      <c r="D8" s="36">
        <v>6493</v>
      </c>
      <c r="E8" s="36">
        <v>11925.64</v>
      </c>
    </row>
    <row r="9" spans="1:5">
      <c r="A9" s="7">
        <v>5</v>
      </c>
      <c r="B9" s="6" t="s">
        <v>60</v>
      </c>
      <c r="C9" s="36">
        <v>1573.81</v>
      </c>
      <c r="D9" s="36">
        <v>1892.1</v>
      </c>
      <c r="E9" s="37">
        <f t="shared" si="0"/>
        <v>3465.91</v>
      </c>
    </row>
    <row r="10" spans="1:5">
      <c r="A10" s="7">
        <v>6</v>
      </c>
      <c r="B10" s="6" t="s">
        <v>61</v>
      </c>
      <c r="C10" s="36">
        <v>183.64</v>
      </c>
      <c r="D10" s="36">
        <v>184</v>
      </c>
      <c r="E10" s="37">
        <v>367</v>
      </c>
    </row>
    <row r="11" spans="1:5">
      <c r="A11" s="7">
        <v>7</v>
      </c>
      <c r="B11" s="6" t="s">
        <v>62</v>
      </c>
      <c r="C11" s="36">
        <v>769.06</v>
      </c>
      <c r="D11" s="36">
        <v>800</v>
      </c>
      <c r="E11" s="36">
        <v>1569.3</v>
      </c>
    </row>
    <row r="12" spans="1:5">
      <c r="A12" s="7" t="s">
        <v>63</v>
      </c>
      <c r="B12" s="6" t="s">
        <v>64</v>
      </c>
      <c r="C12" s="36">
        <v>0</v>
      </c>
      <c r="D12" s="36">
        <v>396</v>
      </c>
      <c r="E12" s="36">
        <f t="shared" si="0"/>
        <v>396</v>
      </c>
    </row>
    <row r="13" spans="1:5" ht="30">
      <c r="A13" s="7" t="s">
        <v>65</v>
      </c>
      <c r="B13" s="6" t="s">
        <v>66</v>
      </c>
      <c r="C13" s="36">
        <v>2</v>
      </c>
      <c r="D13" s="36">
        <v>2</v>
      </c>
      <c r="E13" s="36">
        <f t="shared" si="0"/>
        <v>4</v>
      </c>
    </row>
    <row r="14" spans="1:5" ht="30">
      <c r="A14" s="7" t="s">
        <v>67</v>
      </c>
      <c r="B14" s="6" t="s">
        <v>68</v>
      </c>
      <c r="C14" s="36">
        <v>1.91</v>
      </c>
      <c r="D14" s="36">
        <v>33.090000000000003</v>
      </c>
      <c r="E14" s="36">
        <v>35</v>
      </c>
    </row>
    <row r="15" spans="1:5">
      <c r="A15" s="7" t="s">
        <v>69</v>
      </c>
      <c r="B15" s="6" t="s">
        <v>70</v>
      </c>
      <c r="C15" s="36">
        <v>765.15</v>
      </c>
      <c r="D15" s="36">
        <v>765.15</v>
      </c>
      <c r="E15" s="36">
        <f t="shared" si="0"/>
        <v>1530.3</v>
      </c>
    </row>
    <row r="16" spans="1:5">
      <c r="A16" s="7" t="s">
        <v>71</v>
      </c>
      <c r="B16" s="6" t="s">
        <v>72</v>
      </c>
      <c r="C16" s="36"/>
      <c r="D16" s="36"/>
      <c r="E16" s="36"/>
    </row>
    <row r="17" spans="1:5" s="1" customFormat="1">
      <c r="A17" s="38">
        <v>7</v>
      </c>
      <c r="B17" s="39" t="s">
        <v>73</v>
      </c>
      <c r="C17" s="40">
        <f>C4+C6+C7+C8+C9+C10+C11</f>
        <v>17106.18</v>
      </c>
      <c r="D17" s="40">
        <f>D4+D6+D7+D8+D9+D10+D11</f>
        <v>20939.099999999999</v>
      </c>
      <c r="E17" s="40">
        <f>E4+E6+E7+E8+E9+E10+E11</f>
        <v>38046.160000000003</v>
      </c>
    </row>
    <row r="18" spans="1:5" s="1" customFormat="1" ht="30">
      <c r="A18" s="41">
        <v>8</v>
      </c>
      <c r="B18" s="6" t="s">
        <v>74</v>
      </c>
      <c r="C18" s="42">
        <v>518.14</v>
      </c>
      <c r="D18" s="42">
        <v>913</v>
      </c>
      <c r="E18" s="42">
        <f t="shared" si="0"/>
        <v>1431.1399999999999</v>
      </c>
    </row>
    <row r="19" spans="1:5" s="1" customFormat="1" ht="30">
      <c r="A19" s="41">
        <v>9</v>
      </c>
      <c r="B19" s="6" t="s">
        <v>75</v>
      </c>
      <c r="C19" s="42">
        <v>0</v>
      </c>
      <c r="D19" s="42">
        <v>2868</v>
      </c>
      <c r="E19" s="42">
        <f t="shared" si="0"/>
        <v>2868</v>
      </c>
    </row>
    <row r="20" spans="1:5" ht="30">
      <c r="A20" s="41">
        <v>10</v>
      </c>
      <c r="B20" s="6" t="s">
        <v>76</v>
      </c>
      <c r="C20" s="36">
        <f>C17+C18-C19</f>
        <v>17624.32</v>
      </c>
      <c r="D20" s="36">
        <v>18985.29</v>
      </c>
      <c r="E20" s="36">
        <f>E17+E18-E19</f>
        <v>36609.300000000003</v>
      </c>
    </row>
    <row r="21" spans="1:5">
      <c r="A21" s="7">
        <v>11</v>
      </c>
      <c r="B21" s="6" t="s">
        <v>77</v>
      </c>
      <c r="C21" s="36">
        <v>0</v>
      </c>
      <c r="D21" s="36">
        <v>0</v>
      </c>
      <c r="E21" s="36">
        <f t="shared" si="0"/>
        <v>0</v>
      </c>
    </row>
    <row r="22" spans="1:5">
      <c r="A22" s="7">
        <v>12</v>
      </c>
      <c r="B22" s="6" t="s">
        <v>78</v>
      </c>
      <c r="C22" s="36">
        <f>C20+C21</f>
        <v>17624.32</v>
      </c>
      <c r="D22" s="36">
        <f>D20+D21</f>
        <v>18985.29</v>
      </c>
      <c r="E22" s="36">
        <f>E20+E21</f>
        <v>36609.300000000003</v>
      </c>
    </row>
    <row r="23" spans="1:5">
      <c r="A23" s="7">
        <v>13</v>
      </c>
      <c r="B23" s="6" t="s">
        <v>79</v>
      </c>
      <c r="C23" s="43">
        <v>0.55700000000000005</v>
      </c>
      <c r="D23" s="43">
        <v>0.50800000000000001</v>
      </c>
      <c r="E23" s="44">
        <f t="shared" si="0"/>
        <v>1.0649999999999999</v>
      </c>
    </row>
    <row r="24" spans="1:5">
      <c r="A24" s="3">
        <v>14</v>
      </c>
      <c r="B24" s="4" t="s">
        <v>80</v>
      </c>
      <c r="C24" s="3">
        <v>31.669</v>
      </c>
      <c r="D24" s="3">
        <v>37.372999999999998</v>
      </c>
      <c r="E24" s="3">
        <v>34.390999999999998</v>
      </c>
    </row>
    <row r="25" spans="1:5">
      <c r="B25" s="29"/>
    </row>
    <row r="26" spans="1:5">
      <c r="B26" s="29" t="s">
        <v>194</v>
      </c>
    </row>
    <row r="27" spans="1:5">
      <c r="B27" s="29" t="s">
        <v>195</v>
      </c>
      <c r="C27" s="100"/>
      <c r="D27" s="101"/>
      <c r="E27" s="100" t="s">
        <v>196</v>
      </c>
    </row>
    <row r="28" spans="1:5">
      <c r="B28" s="29" t="s">
        <v>197</v>
      </c>
    </row>
    <row r="29" spans="1:5">
      <c r="B29" s="29" t="s">
        <v>198</v>
      </c>
    </row>
    <row r="30" spans="1:5">
      <c r="B30" s="29"/>
    </row>
    <row r="31" spans="1:5">
      <c r="B31" s="29"/>
    </row>
    <row r="32" spans="1:5">
      <c r="B32" s="29"/>
    </row>
    <row r="33" spans="2:2">
      <c r="B33" s="29"/>
    </row>
    <row r="34" spans="2:2">
      <c r="B34" s="29"/>
    </row>
    <row r="35" spans="2:2">
      <c r="B35" s="29"/>
    </row>
    <row r="36" spans="2:2">
      <c r="B36" s="29"/>
    </row>
    <row r="37" spans="2:2">
      <c r="B37" s="29"/>
    </row>
    <row r="38" spans="2:2">
      <c r="B38" s="29"/>
    </row>
    <row r="39" spans="2:2">
      <c r="B39" s="29"/>
    </row>
    <row r="40" spans="2:2">
      <c r="B40" s="29"/>
    </row>
    <row r="41" spans="2:2">
      <c r="B41" s="29"/>
    </row>
    <row r="42" spans="2:2">
      <c r="B42" s="29"/>
    </row>
    <row r="43" spans="2:2">
      <c r="B43" s="29"/>
    </row>
    <row r="44" spans="2:2">
      <c r="B44" s="29"/>
    </row>
    <row r="45" spans="2:2">
      <c r="B45" s="29"/>
    </row>
    <row r="46" spans="2:2">
      <c r="B46" s="29"/>
    </row>
    <row r="47" spans="2:2">
      <c r="B47" s="29"/>
    </row>
    <row r="48" spans="2:2">
      <c r="B48" s="29"/>
    </row>
    <row r="49" spans="2:2">
      <c r="B49" s="29"/>
    </row>
    <row r="50" spans="2:2">
      <c r="B50" s="29"/>
    </row>
    <row r="51" spans="2:2">
      <c r="B51" s="29"/>
    </row>
    <row r="52" spans="2:2">
      <c r="B52" s="29"/>
    </row>
    <row r="53" spans="2:2">
      <c r="B53" s="29"/>
    </row>
    <row r="54" spans="2:2">
      <c r="B54" s="29"/>
    </row>
    <row r="55" spans="2:2">
      <c r="B55" s="29"/>
    </row>
    <row r="56" spans="2:2">
      <c r="B56" s="29"/>
    </row>
    <row r="57" spans="2:2">
      <c r="B57" s="29"/>
    </row>
    <row r="58" spans="2:2">
      <c r="B58" s="29"/>
    </row>
    <row r="59" spans="2:2">
      <c r="B59" s="29"/>
    </row>
    <row r="60" spans="2:2">
      <c r="B60" s="29"/>
    </row>
    <row r="61" spans="2:2">
      <c r="B61" s="29"/>
    </row>
    <row r="62" spans="2:2">
      <c r="B62" s="29"/>
    </row>
    <row r="63" spans="2:2">
      <c r="B63" s="29"/>
    </row>
    <row r="64" spans="2:2">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row r="85" spans="2:2">
      <c r="B85" s="29"/>
    </row>
    <row r="86" spans="2:2">
      <c r="B86" s="29"/>
    </row>
    <row r="87" spans="2:2">
      <c r="B87" s="29"/>
    </row>
    <row r="88" spans="2:2">
      <c r="B88" s="29"/>
    </row>
    <row r="89" spans="2:2">
      <c r="B89" s="29"/>
    </row>
    <row r="90" spans="2:2">
      <c r="B90" s="29"/>
    </row>
    <row r="91" spans="2:2">
      <c r="B91" s="29"/>
    </row>
    <row r="92" spans="2:2">
      <c r="B92" s="29"/>
    </row>
    <row r="93" spans="2:2">
      <c r="B93" s="29"/>
    </row>
    <row r="94" spans="2:2">
      <c r="B94" s="29"/>
    </row>
    <row r="95" spans="2:2">
      <c r="B95" s="29"/>
    </row>
    <row r="96" spans="2:2">
      <c r="B96" s="29"/>
    </row>
    <row r="97" spans="2:2">
      <c r="B97" s="29"/>
    </row>
    <row r="98" spans="2:2">
      <c r="B98" s="29"/>
    </row>
    <row r="99" spans="2:2">
      <c r="B99" s="29"/>
    </row>
    <row r="100" spans="2:2">
      <c r="B100" s="29"/>
    </row>
    <row r="101" spans="2:2">
      <c r="B101" s="29"/>
    </row>
    <row r="102" spans="2:2">
      <c r="B102" s="29"/>
    </row>
    <row r="103" spans="2:2">
      <c r="B103" s="29"/>
    </row>
    <row r="104" spans="2:2">
      <c r="B104" s="29"/>
    </row>
    <row r="105" spans="2:2">
      <c r="B105" s="29"/>
    </row>
    <row r="106" spans="2:2">
      <c r="B106" s="29"/>
    </row>
    <row r="107" spans="2:2">
      <c r="B107" s="29"/>
    </row>
    <row r="108" spans="2:2">
      <c r="B108" s="29"/>
    </row>
    <row r="109" spans="2:2">
      <c r="B109" s="29"/>
    </row>
    <row r="110" spans="2:2">
      <c r="B110" s="29"/>
    </row>
    <row r="111" spans="2:2">
      <c r="B111" s="29"/>
    </row>
    <row r="112" spans="2:2">
      <c r="B112" s="29"/>
    </row>
    <row r="113" spans="2:2">
      <c r="B113" s="29"/>
    </row>
    <row r="114" spans="2:2">
      <c r="B114" s="29"/>
    </row>
    <row r="115" spans="2:2">
      <c r="B115" s="29"/>
    </row>
    <row r="116" spans="2:2">
      <c r="B116" s="29"/>
    </row>
    <row r="117" spans="2:2">
      <c r="B117" s="29"/>
    </row>
    <row r="118" spans="2:2">
      <c r="B118" s="29"/>
    </row>
    <row r="119" spans="2:2">
      <c r="B119" s="29"/>
    </row>
    <row r="120" spans="2:2">
      <c r="B120" s="29"/>
    </row>
    <row r="121" spans="2:2">
      <c r="B121" s="29"/>
    </row>
    <row r="122" spans="2:2">
      <c r="B122" s="29"/>
    </row>
    <row r="123" spans="2:2">
      <c r="B123" s="29"/>
    </row>
    <row r="124" spans="2:2">
      <c r="B124" s="29"/>
    </row>
    <row r="125" spans="2:2">
      <c r="B125" s="29"/>
    </row>
    <row r="126" spans="2:2">
      <c r="B126" s="29"/>
    </row>
  </sheetData>
  <pageMargins left="0.70866141732283472" right="0.70866141732283472" top="0.74803149606299213" bottom="0.74803149606299213" header="0.31496062992125984" footer="0.31496062992125984"/>
  <pageSetup paperSize="9" scale="91" orientation="portrait" horizontalDpi="180" verticalDpi="180" r:id="rId1"/>
</worksheet>
</file>

<file path=xl/worksheets/sheet6.xml><?xml version="1.0" encoding="utf-8"?>
<worksheet xmlns="http://schemas.openxmlformats.org/spreadsheetml/2006/main" xmlns:r="http://schemas.openxmlformats.org/officeDocument/2006/relationships">
  <dimension ref="A1:C17"/>
  <sheetViews>
    <sheetView view="pageBreakPreview" topLeftCell="A7" zoomScaleSheetLayoutView="100" workbookViewId="0">
      <selection activeCell="G15" sqref="G15"/>
    </sheetView>
  </sheetViews>
  <sheetFormatPr defaultRowHeight="15"/>
  <cols>
    <col min="1" max="1" width="5.85546875" customWidth="1"/>
    <col min="2" max="2" width="45.140625" customWidth="1"/>
    <col min="3" max="3" width="31.28515625" customWidth="1"/>
    <col min="257" max="257" width="5.85546875" customWidth="1"/>
    <col min="258" max="258" width="33.7109375" customWidth="1"/>
    <col min="259" max="259" width="31.28515625" customWidth="1"/>
    <col min="513" max="513" width="5.85546875" customWidth="1"/>
    <col min="514" max="514" width="33.7109375" customWidth="1"/>
    <col min="515" max="515" width="31.28515625" customWidth="1"/>
    <col min="769" max="769" width="5.85546875" customWidth="1"/>
    <col min="770" max="770" width="33.7109375" customWidth="1"/>
    <col min="771" max="771" width="31.28515625" customWidth="1"/>
    <col min="1025" max="1025" width="5.85546875" customWidth="1"/>
    <col min="1026" max="1026" width="33.7109375" customWidth="1"/>
    <col min="1027" max="1027" width="31.28515625" customWidth="1"/>
    <col min="1281" max="1281" width="5.85546875" customWidth="1"/>
    <col min="1282" max="1282" width="33.7109375" customWidth="1"/>
    <col min="1283" max="1283" width="31.28515625" customWidth="1"/>
    <col min="1537" max="1537" width="5.85546875" customWidth="1"/>
    <col min="1538" max="1538" width="33.7109375" customWidth="1"/>
    <col min="1539" max="1539" width="31.28515625" customWidth="1"/>
    <col min="1793" max="1793" width="5.85546875" customWidth="1"/>
    <col min="1794" max="1794" width="33.7109375" customWidth="1"/>
    <col min="1795" max="1795" width="31.28515625" customWidth="1"/>
    <col min="2049" max="2049" width="5.85546875" customWidth="1"/>
    <col min="2050" max="2050" width="33.7109375" customWidth="1"/>
    <col min="2051" max="2051" width="31.28515625" customWidth="1"/>
    <col min="2305" max="2305" width="5.85546875" customWidth="1"/>
    <col min="2306" max="2306" width="33.7109375" customWidth="1"/>
    <col min="2307" max="2307" width="31.28515625" customWidth="1"/>
    <col min="2561" max="2561" width="5.85546875" customWidth="1"/>
    <col min="2562" max="2562" width="33.7109375" customWidth="1"/>
    <col min="2563" max="2563" width="31.28515625" customWidth="1"/>
    <col min="2817" max="2817" width="5.85546875" customWidth="1"/>
    <col min="2818" max="2818" width="33.7109375" customWidth="1"/>
    <col min="2819" max="2819" width="31.28515625" customWidth="1"/>
    <col min="3073" max="3073" width="5.85546875" customWidth="1"/>
    <col min="3074" max="3074" width="33.7109375" customWidth="1"/>
    <col min="3075" max="3075" width="31.28515625" customWidth="1"/>
    <col min="3329" max="3329" width="5.85546875" customWidth="1"/>
    <col min="3330" max="3330" width="33.7109375" customWidth="1"/>
    <col min="3331" max="3331" width="31.28515625" customWidth="1"/>
    <col min="3585" max="3585" width="5.85546875" customWidth="1"/>
    <col min="3586" max="3586" width="33.7109375" customWidth="1"/>
    <col min="3587" max="3587" width="31.28515625" customWidth="1"/>
    <col min="3841" max="3841" width="5.85546875" customWidth="1"/>
    <col min="3842" max="3842" width="33.7109375" customWidth="1"/>
    <col min="3843" max="3843" width="31.28515625" customWidth="1"/>
    <col min="4097" max="4097" width="5.85546875" customWidth="1"/>
    <col min="4098" max="4098" width="33.7109375" customWidth="1"/>
    <col min="4099" max="4099" width="31.28515625" customWidth="1"/>
    <col min="4353" max="4353" width="5.85546875" customWidth="1"/>
    <col min="4354" max="4354" width="33.7109375" customWidth="1"/>
    <col min="4355" max="4355" width="31.28515625" customWidth="1"/>
    <col min="4609" max="4609" width="5.85546875" customWidth="1"/>
    <col min="4610" max="4610" width="33.7109375" customWidth="1"/>
    <col min="4611" max="4611" width="31.28515625" customWidth="1"/>
    <col min="4865" max="4865" width="5.85546875" customWidth="1"/>
    <col min="4866" max="4866" width="33.7109375" customWidth="1"/>
    <col min="4867" max="4867" width="31.28515625" customWidth="1"/>
    <col min="5121" max="5121" width="5.85546875" customWidth="1"/>
    <col min="5122" max="5122" width="33.7109375" customWidth="1"/>
    <col min="5123" max="5123" width="31.28515625" customWidth="1"/>
    <col min="5377" max="5377" width="5.85546875" customWidth="1"/>
    <col min="5378" max="5378" width="33.7109375" customWidth="1"/>
    <col min="5379" max="5379" width="31.28515625" customWidth="1"/>
    <col min="5633" max="5633" width="5.85546875" customWidth="1"/>
    <col min="5634" max="5634" width="33.7109375" customWidth="1"/>
    <col min="5635" max="5635" width="31.28515625" customWidth="1"/>
    <col min="5889" max="5889" width="5.85546875" customWidth="1"/>
    <col min="5890" max="5890" width="33.7109375" customWidth="1"/>
    <col min="5891" max="5891" width="31.28515625" customWidth="1"/>
    <col min="6145" max="6145" width="5.85546875" customWidth="1"/>
    <col min="6146" max="6146" width="33.7109375" customWidth="1"/>
    <col min="6147" max="6147" width="31.28515625" customWidth="1"/>
    <col min="6401" max="6401" width="5.85546875" customWidth="1"/>
    <col min="6402" max="6402" width="33.7109375" customWidth="1"/>
    <col min="6403" max="6403" width="31.28515625" customWidth="1"/>
    <col min="6657" max="6657" width="5.85546875" customWidth="1"/>
    <col min="6658" max="6658" width="33.7109375" customWidth="1"/>
    <col min="6659" max="6659" width="31.28515625" customWidth="1"/>
    <col min="6913" max="6913" width="5.85546875" customWidth="1"/>
    <col min="6914" max="6914" width="33.7109375" customWidth="1"/>
    <col min="6915" max="6915" width="31.28515625" customWidth="1"/>
    <col min="7169" max="7169" width="5.85546875" customWidth="1"/>
    <col min="7170" max="7170" width="33.7109375" customWidth="1"/>
    <col min="7171" max="7171" width="31.28515625" customWidth="1"/>
    <col min="7425" max="7425" width="5.85546875" customWidth="1"/>
    <col min="7426" max="7426" width="33.7109375" customWidth="1"/>
    <col min="7427" max="7427" width="31.28515625" customWidth="1"/>
    <col min="7681" max="7681" width="5.85546875" customWidth="1"/>
    <col min="7682" max="7682" width="33.7109375" customWidth="1"/>
    <col min="7683" max="7683" width="31.28515625" customWidth="1"/>
    <col min="7937" max="7937" width="5.85546875" customWidth="1"/>
    <col min="7938" max="7938" width="33.7109375" customWidth="1"/>
    <col min="7939" max="7939" width="31.28515625" customWidth="1"/>
    <col min="8193" max="8193" width="5.85546875" customWidth="1"/>
    <col min="8194" max="8194" width="33.7109375" customWidth="1"/>
    <col min="8195" max="8195" width="31.28515625" customWidth="1"/>
    <col min="8449" max="8449" width="5.85546875" customWidth="1"/>
    <col min="8450" max="8450" width="33.7109375" customWidth="1"/>
    <col min="8451" max="8451" width="31.28515625" customWidth="1"/>
    <col min="8705" max="8705" width="5.85546875" customWidth="1"/>
    <col min="8706" max="8706" width="33.7109375" customWidth="1"/>
    <col min="8707" max="8707" width="31.28515625" customWidth="1"/>
    <col min="8961" max="8961" width="5.85546875" customWidth="1"/>
    <col min="8962" max="8962" width="33.7109375" customWidth="1"/>
    <col min="8963" max="8963" width="31.28515625" customWidth="1"/>
    <col min="9217" max="9217" width="5.85546875" customWidth="1"/>
    <col min="9218" max="9218" width="33.7109375" customWidth="1"/>
    <col min="9219" max="9219" width="31.28515625" customWidth="1"/>
    <col min="9473" max="9473" width="5.85546875" customWidth="1"/>
    <col min="9474" max="9474" width="33.7109375" customWidth="1"/>
    <col min="9475" max="9475" width="31.28515625" customWidth="1"/>
    <col min="9729" max="9729" width="5.85546875" customWidth="1"/>
    <col min="9730" max="9730" width="33.7109375" customWidth="1"/>
    <col min="9731" max="9731" width="31.28515625" customWidth="1"/>
    <col min="9985" max="9985" width="5.85546875" customWidth="1"/>
    <col min="9986" max="9986" width="33.7109375" customWidth="1"/>
    <col min="9987" max="9987" width="31.28515625" customWidth="1"/>
    <col min="10241" max="10241" width="5.85546875" customWidth="1"/>
    <col min="10242" max="10242" width="33.7109375" customWidth="1"/>
    <col min="10243" max="10243" width="31.28515625" customWidth="1"/>
    <col min="10497" max="10497" width="5.85546875" customWidth="1"/>
    <col min="10498" max="10498" width="33.7109375" customWidth="1"/>
    <col min="10499" max="10499" width="31.28515625" customWidth="1"/>
    <col min="10753" max="10753" width="5.85546875" customWidth="1"/>
    <col min="10754" max="10754" width="33.7109375" customWidth="1"/>
    <col min="10755" max="10755" width="31.28515625" customWidth="1"/>
    <col min="11009" max="11009" width="5.85546875" customWidth="1"/>
    <col min="11010" max="11010" width="33.7109375" customWidth="1"/>
    <col min="11011" max="11011" width="31.28515625" customWidth="1"/>
    <col min="11265" max="11265" width="5.85546875" customWidth="1"/>
    <col min="11266" max="11266" width="33.7109375" customWidth="1"/>
    <col min="11267" max="11267" width="31.28515625" customWidth="1"/>
    <col min="11521" max="11521" width="5.85546875" customWidth="1"/>
    <col min="11522" max="11522" width="33.7109375" customWidth="1"/>
    <col min="11523" max="11523" width="31.28515625" customWidth="1"/>
    <col min="11777" max="11777" width="5.85546875" customWidth="1"/>
    <col min="11778" max="11778" width="33.7109375" customWidth="1"/>
    <col min="11779" max="11779" width="31.28515625" customWidth="1"/>
    <col min="12033" max="12033" width="5.85546875" customWidth="1"/>
    <col min="12034" max="12034" width="33.7109375" customWidth="1"/>
    <col min="12035" max="12035" width="31.28515625" customWidth="1"/>
    <col min="12289" max="12289" width="5.85546875" customWidth="1"/>
    <col min="12290" max="12290" width="33.7109375" customWidth="1"/>
    <col min="12291" max="12291" width="31.28515625" customWidth="1"/>
    <col min="12545" max="12545" width="5.85546875" customWidth="1"/>
    <col min="12546" max="12546" width="33.7109375" customWidth="1"/>
    <col min="12547" max="12547" width="31.28515625" customWidth="1"/>
    <col min="12801" max="12801" width="5.85546875" customWidth="1"/>
    <col min="12802" max="12802" width="33.7109375" customWidth="1"/>
    <col min="12803" max="12803" width="31.28515625" customWidth="1"/>
    <col min="13057" max="13057" width="5.85546875" customWidth="1"/>
    <col min="13058" max="13058" width="33.7109375" customWidth="1"/>
    <col min="13059" max="13059" width="31.28515625" customWidth="1"/>
    <col min="13313" max="13313" width="5.85546875" customWidth="1"/>
    <col min="13314" max="13314" width="33.7109375" customWidth="1"/>
    <col min="13315" max="13315" width="31.28515625" customWidth="1"/>
    <col min="13569" max="13569" width="5.85546875" customWidth="1"/>
    <col min="13570" max="13570" width="33.7109375" customWidth="1"/>
    <col min="13571" max="13571" width="31.28515625" customWidth="1"/>
    <col min="13825" max="13825" width="5.85546875" customWidth="1"/>
    <col min="13826" max="13826" width="33.7109375" customWidth="1"/>
    <col min="13827" max="13827" width="31.28515625" customWidth="1"/>
    <col min="14081" max="14081" width="5.85546875" customWidth="1"/>
    <col min="14082" max="14082" width="33.7109375" customWidth="1"/>
    <col min="14083" max="14083" width="31.28515625" customWidth="1"/>
    <col min="14337" max="14337" width="5.85546875" customWidth="1"/>
    <col min="14338" max="14338" width="33.7109375" customWidth="1"/>
    <col min="14339" max="14339" width="31.28515625" customWidth="1"/>
    <col min="14593" max="14593" width="5.85546875" customWidth="1"/>
    <col min="14594" max="14594" width="33.7109375" customWidth="1"/>
    <col min="14595" max="14595" width="31.28515625" customWidth="1"/>
    <col min="14849" max="14849" width="5.85546875" customWidth="1"/>
    <col min="14850" max="14850" width="33.7109375" customWidth="1"/>
    <col min="14851" max="14851" width="31.28515625" customWidth="1"/>
    <col min="15105" max="15105" width="5.85546875" customWidth="1"/>
    <col min="15106" max="15106" width="33.7109375" customWidth="1"/>
    <col min="15107" max="15107" width="31.28515625" customWidth="1"/>
    <col min="15361" max="15361" width="5.85546875" customWidth="1"/>
    <col min="15362" max="15362" width="33.7109375" customWidth="1"/>
    <col min="15363" max="15363" width="31.28515625" customWidth="1"/>
    <col min="15617" max="15617" width="5.85546875" customWidth="1"/>
    <col min="15618" max="15618" width="33.7109375" customWidth="1"/>
    <col min="15619" max="15619" width="31.28515625" customWidth="1"/>
    <col min="15873" max="15873" width="5.85546875" customWidth="1"/>
    <col min="15874" max="15874" width="33.7109375" customWidth="1"/>
    <col min="15875" max="15875" width="31.28515625" customWidth="1"/>
    <col min="16129" max="16129" width="5.85546875" customWidth="1"/>
    <col min="16130" max="16130" width="33.7109375" customWidth="1"/>
    <col min="16131" max="16131" width="31.28515625" customWidth="1"/>
  </cols>
  <sheetData>
    <row r="1" spans="1:3" ht="27.75" customHeight="1">
      <c r="A1" s="1" t="s">
        <v>8</v>
      </c>
    </row>
    <row r="3" spans="1:3" ht="33.75" customHeight="1">
      <c r="A3" s="2" t="s">
        <v>1</v>
      </c>
      <c r="B3" s="2" t="s">
        <v>2</v>
      </c>
      <c r="C3" s="2" t="s">
        <v>81</v>
      </c>
    </row>
    <row r="4" spans="1:3" ht="39" customHeight="1">
      <c r="A4" s="7">
        <v>1</v>
      </c>
      <c r="B4" s="7" t="s">
        <v>82</v>
      </c>
      <c r="C4" s="45" t="s">
        <v>83</v>
      </c>
    </row>
    <row r="5" spans="1:3" ht="28.5" customHeight="1">
      <c r="A5" s="3">
        <v>2</v>
      </c>
      <c r="B5" s="3" t="s">
        <v>84</v>
      </c>
      <c r="C5" s="3" t="s">
        <v>85</v>
      </c>
    </row>
    <row r="6" spans="1:3" ht="43.5" customHeight="1">
      <c r="A6" s="3">
        <v>3</v>
      </c>
      <c r="B6" s="3" t="s">
        <v>86</v>
      </c>
      <c r="C6" s="7">
        <v>-45</v>
      </c>
    </row>
    <row r="7" spans="1:3" ht="45" customHeight="1">
      <c r="A7" s="3">
        <v>4</v>
      </c>
      <c r="B7" s="45" t="s">
        <v>87</v>
      </c>
      <c r="C7" s="7">
        <v>40</v>
      </c>
    </row>
    <row r="8" spans="1:3" ht="39.75" customHeight="1">
      <c r="A8" s="3">
        <v>5</v>
      </c>
      <c r="B8" s="45" t="s">
        <v>88</v>
      </c>
      <c r="C8" s="7">
        <v>0.5</v>
      </c>
    </row>
    <row r="9" spans="1:3" ht="44.25" customHeight="1">
      <c r="A9" s="3">
        <v>6</v>
      </c>
      <c r="B9" s="45" t="s">
        <v>89</v>
      </c>
      <c r="C9" s="7">
        <v>0.01</v>
      </c>
    </row>
    <row r="10" spans="1:3" ht="40.5" customHeight="1">
      <c r="A10" s="3">
        <v>7</v>
      </c>
      <c r="B10" s="45" t="s">
        <v>90</v>
      </c>
      <c r="C10" s="46">
        <v>0.3</v>
      </c>
    </row>
    <row r="11" spans="1:3" ht="28.5" customHeight="1">
      <c r="A11" s="3">
        <v>8</v>
      </c>
      <c r="B11" s="45" t="s">
        <v>91</v>
      </c>
      <c r="C11" s="7">
        <v>0.01</v>
      </c>
    </row>
    <row r="12" spans="1:3" ht="40.5" customHeight="1">
      <c r="A12" s="3">
        <v>9</v>
      </c>
      <c r="B12" s="45" t="s">
        <v>92</v>
      </c>
      <c r="C12" s="7" t="s">
        <v>93</v>
      </c>
    </row>
    <row r="13" spans="1:3">
      <c r="A13" s="3">
        <v>10</v>
      </c>
      <c r="B13" s="45" t="s">
        <v>94</v>
      </c>
      <c r="C13" s="7">
        <v>840</v>
      </c>
    </row>
    <row r="14" spans="1:3">
      <c r="B14" s="29" t="s">
        <v>194</v>
      </c>
    </row>
    <row r="15" spans="1:3">
      <c r="B15" s="29" t="s">
        <v>195</v>
      </c>
      <c r="C15" s="100" t="s">
        <v>196</v>
      </c>
    </row>
    <row r="16" spans="1:3">
      <c r="B16" s="29" t="s">
        <v>197</v>
      </c>
    </row>
    <row r="17" spans="2:2">
      <c r="B17" s="29" t="s">
        <v>198</v>
      </c>
    </row>
  </sheetData>
  <pageMargins left="0.70866141732283472" right="0.70866141732283472"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E15"/>
  <sheetViews>
    <sheetView view="pageBreakPreview" topLeftCell="A6" zoomScaleSheetLayoutView="100" workbookViewId="0">
      <selection activeCell="B12" sqref="B12:E15"/>
    </sheetView>
  </sheetViews>
  <sheetFormatPr defaultRowHeight="15"/>
  <cols>
    <col min="1" max="1" width="10.28515625" customWidth="1"/>
    <col min="2" max="2" width="30.140625" customWidth="1"/>
    <col min="3" max="4" width="16.42578125" customWidth="1"/>
    <col min="5" max="5" width="15.85546875" customWidth="1"/>
    <col min="257" max="257" width="3.85546875" customWidth="1"/>
    <col min="258" max="258" width="17.28515625" customWidth="1"/>
    <col min="259" max="259" width="16.42578125" customWidth="1"/>
    <col min="260" max="260" width="10" customWidth="1"/>
    <col min="261" max="261" width="12" customWidth="1"/>
    <col min="513" max="513" width="3.85546875" customWidth="1"/>
    <col min="514" max="514" width="17.28515625" customWidth="1"/>
    <col min="515" max="515" width="16.42578125" customWidth="1"/>
    <col min="516" max="516" width="10" customWidth="1"/>
    <col min="517" max="517" width="12" customWidth="1"/>
    <col min="769" max="769" width="3.85546875" customWidth="1"/>
    <col min="770" max="770" width="17.28515625" customWidth="1"/>
    <col min="771" max="771" width="16.42578125" customWidth="1"/>
    <col min="772" max="772" width="10" customWidth="1"/>
    <col min="773" max="773" width="12" customWidth="1"/>
    <col min="1025" max="1025" width="3.85546875" customWidth="1"/>
    <col min="1026" max="1026" width="17.28515625" customWidth="1"/>
    <col min="1027" max="1027" width="16.42578125" customWidth="1"/>
    <col min="1028" max="1028" width="10" customWidth="1"/>
    <col min="1029" max="1029" width="12" customWidth="1"/>
    <col min="1281" max="1281" width="3.85546875" customWidth="1"/>
    <col min="1282" max="1282" width="17.28515625" customWidth="1"/>
    <col min="1283" max="1283" width="16.42578125" customWidth="1"/>
    <col min="1284" max="1284" width="10" customWidth="1"/>
    <col min="1285" max="1285" width="12" customWidth="1"/>
    <col min="1537" max="1537" width="3.85546875" customWidth="1"/>
    <col min="1538" max="1538" width="17.28515625" customWidth="1"/>
    <col min="1539" max="1539" width="16.42578125" customWidth="1"/>
    <col min="1540" max="1540" width="10" customWidth="1"/>
    <col min="1541" max="1541" width="12" customWidth="1"/>
    <col min="1793" max="1793" width="3.85546875" customWidth="1"/>
    <col min="1794" max="1794" width="17.28515625" customWidth="1"/>
    <col min="1795" max="1795" width="16.42578125" customWidth="1"/>
    <col min="1796" max="1796" width="10" customWidth="1"/>
    <col min="1797" max="1797" width="12" customWidth="1"/>
    <col min="2049" max="2049" width="3.85546875" customWidth="1"/>
    <col min="2050" max="2050" width="17.28515625" customWidth="1"/>
    <col min="2051" max="2051" width="16.42578125" customWidth="1"/>
    <col min="2052" max="2052" width="10" customWidth="1"/>
    <col min="2053" max="2053" width="12" customWidth="1"/>
    <col min="2305" max="2305" width="3.85546875" customWidth="1"/>
    <col min="2306" max="2306" width="17.28515625" customWidth="1"/>
    <col min="2307" max="2307" width="16.42578125" customWidth="1"/>
    <col min="2308" max="2308" width="10" customWidth="1"/>
    <col min="2309" max="2309" width="12" customWidth="1"/>
    <col min="2561" max="2561" width="3.85546875" customWidth="1"/>
    <col min="2562" max="2562" width="17.28515625" customWidth="1"/>
    <col min="2563" max="2563" width="16.42578125" customWidth="1"/>
    <col min="2564" max="2564" width="10" customWidth="1"/>
    <col min="2565" max="2565" width="12" customWidth="1"/>
    <col min="2817" max="2817" width="3.85546875" customWidth="1"/>
    <col min="2818" max="2818" width="17.28515625" customWidth="1"/>
    <col min="2819" max="2819" width="16.42578125" customWidth="1"/>
    <col min="2820" max="2820" width="10" customWidth="1"/>
    <col min="2821" max="2821" width="12" customWidth="1"/>
    <col min="3073" max="3073" width="3.85546875" customWidth="1"/>
    <col min="3074" max="3074" width="17.28515625" customWidth="1"/>
    <col min="3075" max="3075" width="16.42578125" customWidth="1"/>
    <col min="3076" max="3076" width="10" customWidth="1"/>
    <col min="3077" max="3077" width="12" customWidth="1"/>
    <col min="3329" max="3329" width="3.85546875" customWidth="1"/>
    <col min="3330" max="3330" width="17.28515625" customWidth="1"/>
    <col min="3331" max="3331" width="16.42578125" customWidth="1"/>
    <col min="3332" max="3332" width="10" customWidth="1"/>
    <col min="3333" max="3333" width="12" customWidth="1"/>
    <col min="3585" max="3585" width="3.85546875" customWidth="1"/>
    <col min="3586" max="3586" width="17.28515625" customWidth="1"/>
    <col min="3587" max="3587" width="16.42578125" customWidth="1"/>
    <col min="3588" max="3588" width="10" customWidth="1"/>
    <col min="3589" max="3589" width="12" customWidth="1"/>
    <col min="3841" max="3841" width="3.85546875" customWidth="1"/>
    <col min="3842" max="3842" width="17.28515625" customWidth="1"/>
    <col min="3843" max="3843" width="16.42578125" customWidth="1"/>
    <col min="3844" max="3844" width="10" customWidth="1"/>
    <col min="3845" max="3845" width="12" customWidth="1"/>
    <col min="4097" max="4097" width="3.85546875" customWidth="1"/>
    <col min="4098" max="4098" width="17.28515625" customWidth="1"/>
    <col min="4099" max="4099" width="16.42578125" customWidth="1"/>
    <col min="4100" max="4100" width="10" customWidth="1"/>
    <col min="4101" max="4101" width="12" customWidth="1"/>
    <col min="4353" max="4353" width="3.85546875" customWidth="1"/>
    <col min="4354" max="4354" width="17.28515625" customWidth="1"/>
    <col min="4355" max="4355" width="16.42578125" customWidth="1"/>
    <col min="4356" max="4356" width="10" customWidth="1"/>
    <col min="4357" max="4357" width="12" customWidth="1"/>
    <col min="4609" max="4609" width="3.85546875" customWidth="1"/>
    <col min="4610" max="4610" width="17.28515625" customWidth="1"/>
    <col min="4611" max="4611" width="16.42578125" customWidth="1"/>
    <col min="4612" max="4612" width="10" customWidth="1"/>
    <col min="4613" max="4613" width="12" customWidth="1"/>
    <col min="4865" max="4865" width="3.85546875" customWidth="1"/>
    <col min="4866" max="4866" width="17.28515625" customWidth="1"/>
    <col min="4867" max="4867" width="16.42578125" customWidth="1"/>
    <col min="4868" max="4868" width="10" customWidth="1"/>
    <col min="4869" max="4869" width="12" customWidth="1"/>
    <col min="5121" max="5121" width="3.85546875" customWidth="1"/>
    <col min="5122" max="5122" width="17.28515625" customWidth="1"/>
    <col min="5123" max="5123" width="16.42578125" customWidth="1"/>
    <col min="5124" max="5124" width="10" customWidth="1"/>
    <col min="5125" max="5125" width="12" customWidth="1"/>
    <col min="5377" max="5377" width="3.85546875" customWidth="1"/>
    <col min="5378" max="5378" width="17.28515625" customWidth="1"/>
    <col min="5379" max="5379" width="16.42578125" customWidth="1"/>
    <col min="5380" max="5380" width="10" customWidth="1"/>
    <col min="5381" max="5381" width="12" customWidth="1"/>
    <col min="5633" max="5633" width="3.85546875" customWidth="1"/>
    <col min="5634" max="5634" width="17.28515625" customWidth="1"/>
    <col min="5635" max="5635" width="16.42578125" customWidth="1"/>
    <col min="5636" max="5636" width="10" customWidth="1"/>
    <col min="5637" max="5637" width="12" customWidth="1"/>
    <col min="5889" max="5889" width="3.85546875" customWidth="1"/>
    <col min="5890" max="5890" width="17.28515625" customWidth="1"/>
    <col min="5891" max="5891" width="16.42578125" customWidth="1"/>
    <col min="5892" max="5892" width="10" customWidth="1"/>
    <col min="5893" max="5893" width="12" customWidth="1"/>
    <col min="6145" max="6145" width="3.85546875" customWidth="1"/>
    <col min="6146" max="6146" width="17.28515625" customWidth="1"/>
    <col min="6147" max="6147" width="16.42578125" customWidth="1"/>
    <col min="6148" max="6148" width="10" customWidth="1"/>
    <col min="6149" max="6149" width="12" customWidth="1"/>
    <col min="6401" max="6401" width="3.85546875" customWidth="1"/>
    <col min="6402" max="6402" width="17.28515625" customWidth="1"/>
    <col min="6403" max="6403" width="16.42578125" customWidth="1"/>
    <col min="6404" max="6404" width="10" customWidth="1"/>
    <col min="6405" max="6405" width="12" customWidth="1"/>
    <col min="6657" max="6657" width="3.85546875" customWidth="1"/>
    <col min="6658" max="6658" width="17.28515625" customWidth="1"/>
    <col min="6659" max="6659" width="16.42578125" customWidth="1"/>
    <col min="6660" max="6660" width="10" customWidth="1"/>
    <col min="6661" max="6661" width="12" customWidth="1"/>
    <col min="6913" max="6913" width="3.85546875" customWidth="1"/>
    <col min="6914" max="6914" width="17.28515625" customWidth="1"/>
    <col min="6915" max="6915" width="16.42578125" customWidth="1"/>
    <col min="6916" max="6916" width="10" customWidth="1"/>
    <col min="6917" max="6917" width="12" customWidth="1"/>
    <col min="7169" max="7169" width="3.85546875" customWidth="1"/>
    <col min="7170" max="7170" width="17.28515625" customWidth="1"/>
    <col min="7171" max="7171" width="16.42578125" customWidth="1"/>
    <col min="7172" max="7172" width="10" customWidth="1"/>
    <col min="7173" max="7173" width="12" customWidth="1"/>
    <col min="7425" max="7425" width="3.85546875" customWidth="1"/>
    <col min="7426" max="7426" width="17.28515625" customWidth="1"/>
    <col min="7427" max="7427" width="16.42578125" customWidth="1"/>
    <col min="7428" max="7428" width="10" customWidth="1"/>
    <col min="7429" max="7429" width="12" customWidth="1"/>
    <col min="7681" max="7681" width="3.85546875" customWidth="1"/>
    <col min="7682" max="7682" width="17.28515625" customWidth="1"/>
    <col min="7683" max="7683" width="16.42578125" customWidth="1"/>
    <col min="7684" max="7684" width="10" customWidth="1"/>
    <col min="7685" max="7685" width="12" customWidth="1"/>
    <col min="7937" max="7937" width="3.85546875" customWidth="1"/>
    <col min="7938" max="7938" width="17.28515625" customWidth="1"/>
    <col min="7939" max="7939" width="16.42578125" customWidth="1"/>
    <col min="7940" max="7940" width="10" customWidth="1"/>
    <col min="7941" max="7941" width="12" customWidth="1"/>
    <col min="8193" max="8193" width="3.85546875" customWidth="1"/>
    <col min="8194" max="8194" width="17.28515625" customWidth="1"/>
    <col min="8195" max="8195" width="16.42578125" customWidth="1"/>
    <col min="8196" max="8196" width="10" customWidth="1"/>
    <col min="8197" max="8197" width="12" customWidth="1"/>
    <col min="8449" max="8449" width="3.85546875" customWidth="1"/>
    <col min="8450" max="8450" width="17.28515625" customWidth="1"/>
    <col min="8451" max="8451" width="16.42578125" customWidth="1"/>
    <col min="8452" max="8452" width="10" customWidth="1"/>
    <col min="8453" max="8453" width="12" customWidth="1"/>
    <col min="8705" max="8705" width="3.85546875" customWidth="1"/>
    <col min="8706" max="8706" width="17.28515625" customWidth="1"/>
    <col min="8707" max="8707" width="16.42578125" customWidth="1"/>
    <col min="8708" max="8708" width="10" customWidth="1"/>
    <col min="8709" max="8709" width="12" customWidth="1"/>
    <col min="8961" max="8961" width="3.85546875" customWidth="1"/>
    <col min="8962" max="8962" width="17.28515625" customWidth="1"/>
    <col min="8963" max="8963" width="16.42578125" customWidth="1"/>
    <col min="8964" max="8964" width="10" customWidth="1"/>
    <col min="8965" max="8965" width="12" customWidth="1"/>
    <col min="9217" max="9217" width="3.85546875" customWidth="1"/>
    <col min="9218" max="9218" width="17.28515625" customWidth="1"/>
    <col min="9219" max="9219" width="16.42578125" customWidth="1"/>
    <col min="9220" max="9220" width="10" customWidth="1"/>
    <col min="9221" max="9221" width="12" customWidth="1"/>
    <col min="9473" max="9473" width="3.85546875" customWidth="1"/>
    <col min="9474" max="9474" width="17.28515625" customWidth="1"/>
    <col min="9475" max="9475" width="16.42578125" customWidth="1"/>
    <col min="9476" max="9476" width="10" customWidth="1"/>
    <col min="9477" max="9477" width="12" customWidth="1"/>
    <col min="9729" max="9729" width="3.85546875" customWidth="1"/>
    <col min="9730" max="9730" width="17.28515625" customWidth="1"/>
    <col min="9731" max="9731" width="16.42578125" customWidth="1"/>
    <col min="9732" max="9732" width="10" customWidth="1"/>
    <col min="9733" max="9733" width="12" customWidth="1"/>
    <col min="9985" max="9985" width="3.85546875" customWidth="1"/>
    <col min="9986" max="9986" width="17.28515625" customWidth="1"/>
    <col min="9987" max="9987" width="16.42578125" customWidth="1"/>
    <col min="9988" max="9988" width="10" customWidth="1"/>
    <col min="9989" max="9989" width="12" customWidth="1"/>
    <col min="10241" max="10241" width="3.85546875" customWidth="1"/>
    <col min="10242" max="10242" width="17.28515625" customWidth="1"/>
    <col min="10243" max="10243" width="16.42578125" customWidth="1"/>
    <col min="10244" max="10244" width="10" customWidth="1"/>
    <col min="10245" max="10245" width="12" customWidth="1"/>
    <col min="10497" max="10497" width="3.85546875" customWidth="1"/>
    <col min="10498" max="10498" width="17.28515625" customWidth="1"/>
    <col min="10499" max="10499" width="16.42578125" customWidth="1"/>
    <col min="10500" max="10500" width="10" customWidth="1"/>
    <col min="10501" max="10501" width="12" customWidth="1"/>
    <col min="10753" max="10753" width="3.85546875" customWidth="1"/>
    <col min="10754" max="10754" width="17.28515625" customWidth="1"/>
    <col min="10755" max="10755" width="16.42578125" customWidth="1"/>
    <col min="10756" max="10756" width="10" customWidth="1"/>
    <col min="10757" max="10757" width="12" customWidth="1"/>
    <col min="11009" max="11009" width="3.85546875" customWidth="1"/>
    <col min="11010" max="11010" width="17.28515625" customWidth="1"/>
    <col min="11011" max="11011" width="16.42578125" customWidth="1"/>
    <col min="11012" max="11012" width="10" customWidth="1"/>
    <col min="11013" max="11013" width="12" customWidth="1"/>
    <col min="11265" max="11265" width="3.85546875" customWidth="1"/>
    <col min="11266" max="11266" width="17.28515625" customWidth="1"/>
    <col min="11267" max="11267" width="16.42578125" customWidth="1"/>
    <col min="11268" max="11268" width="10" customWidth="1"/>
    <col min="11269" max="11269" width="12" customWidth="1"/>
    <col min="11521" max="11521" width="3.85546875" customWidth="1"/>
    <col min="11522" max="11522" width="17.28515625" customWidth="1"/>
    <col min="11523" max="11523" width="16.42578125" customWidth="1"/>
    <col min="11524" max="11524" width="10" customWidth="1"/>
    <col min="11525" max="11525" width="12" customWidth="1"/>
    <col min="11777" max="11777" width="3.85546875" customWidth="1"/>
    <col min="11778" max="11778" width="17.28515625" customWidth="1"/>
    <col min="11779" max="11779" width="16.42578125" customWidth="1"/>
    <col min="11780" max="11780" width="10" customWidth="1"/>
    <col min="11781" max="11781" width="12" customWidth="1"/>
    <col min="12033" max="12033" width="3.85546875" customWidth="1"/>
    <col min="12034" max="12034" width="17.28515625" customWidth="1"/>
    <col min="12035" max="12035" width="16.42578125" customWidth="1"/>
    <col min="12036" max="12036" width="10" customWidth="1"/>
    <col min="12037" max="12037" width="12" customWidth="1"/>
    <col min="12289" max="12289" width="3.85546875" customWidth="1"/>
    <col min="12290" max="12290" width="17.28515625" customWidth="1"/>
    <col min="12291" max="12291" width="16.42578125" customWidth="1"/>
    <col min="12292" max="12292" width="10" customWidth="1"/>
    <col min="12293" max="12293" width="12" customWidth="1"/>
    <col min="12545" max="12545" width="3.85546875" customWidth="1"/>
    <col min="12546" max="12546" width="17.28515625" customWidth="1"/>
    <col min="12547" max="12547" width="16.42578125" customWidth="1"/>
    <col min="12548" max="12548" width="10" customWidth="1"/>
    <col min="12549" max="12549" width="12" customWidth="1"/>
    <col min="12801" max="12801" width="3.85546875" customWidth="1"/>
    <col min="12802" max="12802" width="17.28515625" customWidth="1"/>
    <col min="12803" max="12803" width="16.42578125" customWidth="1"/>
    <col min="12804" max="12804" width="10" customWidth="1"/>
    <col min="12805" max="12805" width="12" customWidth="1"/>
    <col min="13057" max="13057" width="3.85546875" customWidth="1"/>
    <col min="13058" max="13058" width="17.28515625" customWidth="1"/>
    <col min="13059" max="13059" width="16.42578125" customWidth="1"/>
    <col min="13060" max="13060" width="10" customWidth="1"/>
    <col min="13061" max="13061" width="12" customWidth="1"/>
    <col min="13313" max="13313" width="3.85546875" customWidth="1"/>
    <col min="13314" max="13314" width="17.28515625" customWidth="1"/>
    <col min="13315" max="13315" width="16.42578125" customWidth="1"/>
    <col min="13316" max="13316" width="10" customWidth="1"/>
    <col min="13317" max="13317" width="12" customWidth="1"/>
    <col min="13569" max="13569" width="3.85546875" customWidth="1"/>
    <col min="13570" max="13570" width="17.28515625" customWidth="1"/>
    <col min="13571" max="13571" width="16.42578125" customWidth="1"/>
    <col min="13572" max="13572" width="10" customWidth="1"/>
    <col min="13573" max="13573" width="12" customWidth="1"/>
    <col min="13825" max="13825" width="3.85546875" customWidth="1"/>
    <col min="13826" max="13826" width="17.28515625" customWidth="1"/>
    <col min="13827" max="13827" width="16.42578125" customWidth="1"/>
    <col min="13828" max="13828" width="10" customWidth="1"/>
    <col min="13829" max="13829" width="12" customWidth="1"/>
    <col min="14081" max="14081" width="3.85546875" customWidth="1"/>
    <col min="14082" max="14082" width="17.28515625" customWidth="1"/>
    <col min="14083" max="14083" width="16.42578125" customWidth="1"/>
    <col min="14084" max="14084" width="10" customWidth="1"/>
    <col min="14085" max="14085" width="12" customWidth="1"/>
    <col min="14337" max="14337" width="3.85546875" customWidth="1"/>
    <col min="14338" max="14338" width="17.28515625" customWidth="1"/>
    <col min="14339" max="14339" width="16.42578125" customWidth="1"/>
    <col min="14340" max="14340" width="10" customWidth="1"/>
    <col min="14341" max="14341" width="12" customWidth="1"/>
    <col min="14593" max="14593" width="3.85546875" customWidth="1"/>
    <col min="14594" max="14594" width="17.28515625" customWidth="1"/>
    <col min="14595" max="14595" width="16.42578125" customWidth="1"/>
    <col min="14596" max="14596" width="10" customWidth="1"/>
    <col min="14597" max="14597" width="12" customWidth="1"/>
    <col min="14849" max="14849" width="3.85546875" customWidth="1"/>
    <col min="14850" max="14850" width="17.28515625" customWidth="1"/>
    <col min="14851" max="14851" width="16.42578125" customWidth="1"/>
    <col min="14852" max="14852" width="10" customWidth="1"/>
    <col min="14853" max="14853" width="12" customWidth="1"/>
    <col min="15105" max="15105" width="3.85546875" customWidth="1"/>
    <col min="15106" max="15106" width="17.28515625" customWidth="1"/>
    <col min="15107" max="15107" width="16.42578125" customWidth="1"/>
    <col min="15108" max="15108" width="10" customWidth="1"/>
    <col min="15109" max="15109" width="12" customWidth="1"/>
    <col min="15361" max="15361" width="3.85546875" customWidth="1"/>
    <col min="15362" max="15362" width="17.28515625" customWidth="1"/>
    <col min="15363" max="15363" width="16.42578125" customWidth="1"/>
    <col min="15364" max="15364" width="10" customWidth="1"/>
    <col min="15365" max="15365" width="12" customWidth="1"/>
    <col min="15617" max="15617" width="3.85546875" customWidth="1"/>
    <col min="15618" max="15618" width="17.28515625" customWidth="1"/>
    <col min="15619" max="15619" width="16.42578125" customWidth="1"/>
    <col min="15620" max="15620" width="10" customWidth="1"/>
    <col min="15621" max="15621" width="12" customWidth="1"/>
    <col min="15873" max="15873" width="3.85546875" customWidth="1"/>
    <col min="15874" max="15874" width="17.28515625" customWidth="1"/>
    <col min="15875" max="15875" width="16.42578125" customWidth="1"/>
    <col min="15876" max="15876" width="10" customWidth="1"/>
    <col min="15877" max="15877" width="12" customWidth="1"/>
    <col min="16129" max="16129" width="3.85546875" customWidth="1"/>
    <col min="16130" max="16130" width="17.28515625" customWidth="1"/>
    <col min="16131" max="16131" width="16.42578125" customWidth="1"/>
    <col min="16132" max="16132" width="10" customWidth="1"/>
    <col min="16133" max="16133" width="12" customWidth="1"/>
  </cols>
  <sheetData>
    <row r="1" spans="1:5" ht="31.5" customHeight="1">
      <c r="A1" s="1" t="s">
        <v>9</v>
      </c>
    </row>
    <row r="3" spans="1:5" ht="47.25">
      <c r="A3" s="95" t="s">
        <v>1</v>
      </c>
      <c r="B3" s="96" t="s">
        <v>51</v>
      </c>
      <c r="C3" s="95" t="s">
        <v>95</v>
      </c>
      <c r="D3" s="95" t="s">
        <v>96</v>
      </c>
      <c r="E3" s="95" t="s">
        <v>97</v>
      </c>
    </row>
    <row r="4" spans="1:5" ht="33" customHeight="1">
      <c r="A4" s="97">
        <v>1</v>
      </c>
      <c r="B4" s="98" t="s">
        <v>98</v>
      </c>
      <c r="C4" s="97">
        <v>1.292</v>
      </c>
      <c r="D4" s="97">
        <v>0.67500000000000004</v>
      </c>
      <c r="E4" s="97">
        <v>0.61699999999999999</v>
      </c>
    </row>
    <row r="5" spans="1:5" ht="33.75" customHeight="1">
      <c r="A5" s="97">
        <v>2</v>
      </c>
      <c r="B5" s="98" t="s">
        <v>99</v>
      </c>
      <c r="C5" s="97">
        <v>2.8000000000000001E-2</v>
      </c>
      <c r="D5" s="97">
        <v>1.4999999999999999E-2</v>
      </c>
      <c r="E5" s="97">
        <v>1.2999999999999999E-2</v>
      </c>
    </row>
    <row r="6" spans="1:5" ht="38.25" customHeight="1">
      <c r="A6" s="97">
        <v>3</v>
      </c>
      <c r="B6" s="98" t="s">
        <v>100</v>
      </c>
      <c r="C6" s="97"/>
      <c r="D6" s="97"/>
      <c r="E6" s="97"/>
    </row>
    <row r="7" spans="1:5" ht="28.5" customHeight="1">
      <c r="A7" s="97"/>
      <c r="B7" s="97" t="s">
        <v>101</v>
      </c>
      <c r="C7" s="97">
        <v>2.1819999999999999</v>
      </c>
      <c r="D7" s="97">
        <v>2.1829999999999998</v>
      </c>
      <c r="E7" s="97">
        <v>2.1819999999999999</v>
      </c>
    </row>
    <row r="8" spans="1:5" ht="30" customHeight="1">
      <c r="A8" s="97">
        <v>4</v>
      </c>
      <c r="B8" s="97" t="s">
        <v>102</v>
      </c>
      <c r="C8" s="97">
        <v>1.264</v>
      </c>
      <c r="D8" s="97">
        <v>0.66100000000000003</v>
      </c>
      <c r="E8" s="97">
        <v>0.60299999999999998</v>
      </c>
    </row>
    <row r="9" spans="1:5" ht="32.25" customHeight="1">
      <c r="A9" s="97">
        <v>5</v>
      </c>
      <c r="B9" s="97" t="s">
        <v>103</v>
      </c>
      <c r="C9" s="97">
        <f>C8</f>
        <v>1.264</v>
      </c>
      <c r="D9" s="97">
        <f>D8</f>
        <v>0.66100000000000003</v>
      </c>
      <c r="E9" s="97">
        <f>E8</f>
        <v>0.60299999999999998</v>
      </c>
    </row>
    <row r="10" spans="1:5" ht="31.5">
      <c r="A10" s="97"/>
      <c r="B10" s="98" t="s">
        <v>104</v>
      </c>
      <c r="C10" s="97">
        <f>C8</f>
        <v>1.264</v>
      </c>
      <c r="D10" s="97">
        <f>D8</f>
        <v>0.66100000000000003</v>
      </c>
      <c r="E10" s="97">
        <f>E8</f>
        <v>0.60299999999999998</v>
      </c>
    </row>
    <row r="11" spans="1:5">
      <c r="A11" s="49"/>
      <c r="B11" s="49"/>
      <c r="C11" s="49"/>
      <c r="D11" s="49"/>
      <c r="E11" s="49"/>
    </row>
    <row r="12" spans="1:5">
      <c r="B12" s="29" t="s">
        <v>194</v>
      </c>
    </row>
    <row r="13" spans="1:5">
      <c r="B13" s="29" t="s">
        <v>195</v>
      </c>
      <c r="C13" s="100"/>
      <c r="D13" s="101"/>
      <c r="E13" s="100" t="s">
        <v>196</v>
      </c>
    </row>
    <row r="14" spans="1:5">
      <c r="B14" s="29" t="s">
        <v>197</v>
      </c>
    </row>
    <row r="15" spans="1:5">
      <c r="B15" s="29" t="s">
        <v>198</v>
      </c>
    </row>
  </sheetData>
  <pageMargins left="0.51181102362204722" right="0.51181102362204722" top="0.74803149606299213" bottom="0.55118110236220474"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Q19"/>
  <sheetViews>
    <sheetView view="pageBreakPreview" topLeftCell="A4" zoomScaleSheetLayoutView="100" workbookViewId="0">
      <selection activeCell="U16" sqref="U16"/>
    </sheetView>
  </sheetViews>
  <sheetFormatPr defaultRowHeight="15"/>
  <cols>
    <col min="1" max="1" width="5" customWidth="1"/>
    <col min="2" max="2" width="16.5703125" customWidth="1"/>
    <col min="3" max="3" width="7" customWidth="1"/>
    <col min="4" max="4" width="2.85546875" customWidth="1"/>
    <col min="5" max="5" width="3.140625" customWidth="1"/>
    <col min="6" max="6" width="3.5703125" customWidth="1"/>
    <col min="7" max="7" width="5.28515625" customWidth="1"/>
    <col min="8" max="8" width="5.5703125" customWidth="1"/>
    <col min="9" max="9" width="3.42578125" customWidth="1"/>
    <col min="10" max="10" width="3.7109375" customWidth="1"/>
    <col min="11" max="11" width="4.28515625" customWidth="1"/>
    <col min="12" max="12" width="5.42578125" customWidth="1"/>
    <col min="13" max="13" width="6.140625" customWidth="1"/>
    <col min="14" max="16" width="3.5703125" customWidth="1"/>
    <col min="17" max="17" width="4.42578125" customWidth="1"/>
    <col min="257" max="257" width="5" customWidth="1"/>
    <col min="258" max="258" width="16.5703125" customWidth="1"/>
    <col min="259" max="259" width="7" customWidth="1"/>
    <col min="260" max="260" width="2.85546875" customWidth="1"/>
    <col min="261" max="261" width="3.140625" customWidth="1"/>
    <col min="262" max="262" width="3.5703125" customWidth="1"/>
    <col min="263" max="263" width="5.28515625" customWidth="1"/>
    <col min="264" max="264" width="5.5703125" customWidth="1"/>
    <col min="265" max="265" width="3.42578125" customWidth="1"/>
    <col min="266" max="266" width="3.7109375" customWidth="1"/>
    <col min="267" max="267" width="4.28515625" customWidth="1"/>
    <col min="268" max="268" width="5.42578125" customWidth="1"/>
    <col min="269" max="269" width="6.140625" customWidth="1"/>
    <col min="270" max="272" width="3.5703125" customWidth="1"/>
    <col min="273" max="273" width="4.42578125" customWidth="1"/>
    <col min="513" max="513" width="5" customWidth="1"/>
    <col min="514" max="514" width="16.5703125" customWidth="1"/>
    <col min="515" max="515" width="7" customWidth="1"/>
    <col min="516" max="516" width="2.85546875" customWidth="1"/>
    <col min="517" max="517" width="3.140625" customWidth="1"/>
    <col min="518" max="518" width="3.5703125" customWidth="1"/>
    <col min="519" max="519" width="5.28515625" customWidth="1"/>
    <col min="520" max="520" width="5.5703125" customWidth="1"/>
    <col min="521" max="521" width="3.42578125" customWidth="1"/>
    <col min="522" max="522" width="3.7109375" customWidth="1"/>
    <col min="523" max="523" width="4.28515625" customWidth="1"/>
    <col min="524" max="524" width="5.42578125" customWidth="1"/>
    <col min="525" max="525" width="6.140625" customWidth="1"/>
    <col min="526" max="528" width="3.5703125" customWidth="1"/>
    <col min="529" max="529" width="4.42578125" customWidth="1"/>
    <col min="769" max="769" width="5" customWidth="1"/>
    <col min="770" max="770" width="16.5703125" customWidth="1"/>
    <col min="771" max="771" width="7" customWidth="1"/>
    <col min="772" max="772" width="2.85546875" customWidth="1"/>
    <col min="773" max="773" width="3.140625" customWidth="1"/>
    <col min="774" max="774" width="3.5703125" customWidth="1"/>
    <col min="775" max="775" width="5.28515625" customWidth="1"/>
    <col min="776" max="776" width="5.5703125" customWidth="1"/>
    <col min="777" max="777" width="3.42578125" customWidth="1"/>
    <col min="778" max="778" width="3.7109375" customWidth="1"/>
    <col min="779" max="779" width="4.28515625" customWidth="1"/>
    <col min="780" max="780" width="5.42578125" customWidth="1"/>
    <col min="781" max="781" width="6.140625" customWidth="1"/>
    <col min="782" max="784" width="3.5703125" customWidth="1"/>
    <col min="785" max="785" width="4.42578125" customWidth="1"/>
    <col min="1025" max="1025" width="5" customWidth="1"/>
    <col min="1026" max="1026" width="16.5703125" customWidth="1"/>
    <col min="1027" max="1027" width="7" customWidth="1"/>
    <col min="1028" max="1028" width="2.85546875" customWidth="1"/>
    <col min="1029" max="1029" width="3.140625" customWidth="1"/>
    <col min="1030" max="1030" width="3.5703125" customWidth="1"/>
    <col min="1031" max="1031" width="5.28515625" customWidth="1"/>
    <col min="1032" max="1032" width="5.5703125" customWidth="1"/>
    <col min="1033" max="1033" width="3.42578125" customWidth="1"/>
    <col min="1034" max="1034" width="3.7109375" customWidth="1"/>
    <col min="1035" max="1035" width="4.28515625" customWidth="1"/>
    <col min="1036" max="1036" width="5.42578125" customWidth="1"/>
    <col min="1037" max="1037" width="6.140625" customWidth="1"/>
    <col min="1038" max="1040" width="3.5703125" customWidth="1"/>
    <col min="1041" max="1041" width="4.42578125" customWidth="1"/>
    <col min="1281" max="1281" width="5" customWidth="1"/>
    <col min="1282" max="1282" width="16.5703125" customWidth="1"/>
    <col min="1283" max="1283" width="7" customWidth="1"/>
    <col min="1284" max="1284" width="2.85546875" customWidth="1"/>
    <col min="1285" max="1285" width="3.140625" customWidth="1"/>
    <col min="1286" max="1286" width="3.5703125" customWidth="1"/>
    <col min="1287" max="1287" width="5.28515625" customWidth="1"/>
    <col min="1288" max="1288" width="5.5703125" customWidth="1"/>
    <col min="1289" max="1289" width="3.42578125" customWidth="1"/>
    <col min="1290" max="1290" width="3.7109375" customWidth="1"/>
    <col min="1291" max="1291" width="4.28515625" customWidth="1"/>
    <col min="1292" max="1292" width="5.42578125" customWidth="1"/>
    <col min="1293" max="1293" width="6.140625" customWidth="1"/>
    <col min="1294" max="1296" width="3.5703125" customWidth="1"/>
    <col min="1297" max="1297" width="4.42578125" customWidth="1"/>
    <col min="1537" max="1537" width="5" customWidth="1"/>
    <col min="1538" max="1538" width="16.5703125" customWidth="1"/>
    <col min="1539" max="1539" width="7" customWidth="1"/>
    <col min="1540" max="1540" width="2.85546875" customWidth="1"/>
    <col min="1541" max="1541" width="3.140625" customWidth="1"/>
    <col min="1542" max="1542" width="3.5703125" customWidth="1"/>
    <col min="1543" max="1543" width="5.28515625" customWidth="1"/>
    <col min="1544" max="1544" width="5.5703125" customWidth="1"/>
    <col min="1545" max="1545" width="3.42578125" customWidth="1"/>
    <col min="1546" max="1546" width="3.7109375" customWidth="1"/>
    <col min="1547" max="1547" width="4.28515625" customWidth="1"/>
    <col min="1548" max="1548" width="5.42578125" customWidth="1"/>
    <col min="1549" max="1549" width="6.140625" customWidth="1"/>
    <col min="1550" max="1552" width="3.5703125" customWidth="1"/>
    <col min="1553" max="1553" width="4.42578125" customWidth="1"/>
    <col min="1793" max="1793" width="5" customWidth="1"/>
    <col min="1794" max="1794" width="16.5703125" customWidth="1"/>
    <col min="1795" max="1795" width="7" customWidth="1"/>
    <col min="1796" max="1796" width="2.85546875" customWidth="1"/>
    <col min="1797" max="1797" width="3.140625" customWidth="1"/>
    <col min="1798" max="1798" width="3.5703125" customWidth="1"/>
    <col min="1799" max="1799" width="5.28515625" customWidth="1"/>
    <col min="1800" max="1800" width="5.5703125" customWidth="1"/>
    <col min="1801" max="1801" width="3.42578125" customWidth="1"/>
    <col min="1802" max="1802" width="3.7109375" customWidth="1"/>
    <col min="1803" max="1803" width="4.28515625" customWidth="1"/>
    <col min="1804" max="1804" width="5.42578125" customWidth="1"/>
    <col min="1805" max="1805" width="6.140625" customWidth="1"/>
    <col min="1806" max="1808" width="3.5703125" customWidth="1"/>
    <col min="1809" max="1809" width="4.42578125" customWidth="1"/>
    <col min="2049" max="2049" width="5" customWidth="1"/>
    <col min="2050" max="2050" width="16.5703125" customWidth="1"/>
    <col min="2051" max="2051" width="7" customWidth="1"/>
    <col min="2052" max="2052" width="2.85546875" customWidth="1"/>
    <col min="2053" max="2053" width="3.140625" customWidth="1"/>
    <col min="2054" max="2054" width="3.5703125" customWidth="1"/>
    <col min="2055" max="2055" width="5.28515625" customWidth="1"/>
    <col min="2056" max="2056" width="5.5703125" customWidth="1"/>
    <col min="2057" max="2057" width="3.42578125" customWidth="1"/>
    <col min="2058" max="2058" width="3.7109375" customWidth="1"/>
    <col min="2059" max="2059" width="4.28515625" customWidth="1"/>
    <col min="2060" max="2060" width="5.42578125" customWidth="1"/>
    <col min="2061" max="2061" width="6.140625" customWidth="1"/>
    <col min="2062" max="2064" width="3.5703125" customWidth="1"/>
    <col min="2065" max="2065" width="4.42578125" customWidth="1"/>
    <col min="2305" max="2305" width="5" customWidth="1"/>
    <col min="2306" max="2306" width="16.5703125" customWidth="1"/>
    <col min="2307" max="2307" width="7" customWidth="1"/>
    <col min="2308" max="2308" width="2.85546875" customWidth="1"/>
    <col min="2309" max="2309" width="3.140625" customWidth="1"/>
    <col min="2310" max="2310" width="3.5703125" customWidth="1"/>
    <col min="2311" max="2311" width="5.28515625" customWidth="1"/>
    <col min="2312" max="2312" width="5.5703125" customWidth="1"/>
    <col min="2313" max="2313" width="3.42578125" customWidth="1"/>
    <col min="2314" max="2314" width="3.7109375" customWidth="1"/>
    <col min="2315" max="2315" width="4.28515625" customWidth="1"/>
    <col min="2316" max="2316" width="5.42578125" customWidth="1"/>
    <col min="2317" max="2317" width="6.140625" customWidth="1"/>
    <col min="2318" max="2320" width="3.5703125" customWidth="1"/>
    <col min="2321" max="2321" width="4.42578125" customWidth="1"/>
    <col min="2561" max="2561" width="5" customWidth="1"/>
    <col min="2562" max="2562" width="16.5703125" customWidth="1"/>
    <col min="2563" max="2563" width="7" customWidth="1"/>
    <col min="2564" max="2564" width="2.85546875" customWidth="1"/>
    <col min="2565" max="2565" width="3.140625" customWidth="1"/>
    <col min="2566" max="2566" width="3.5703125" customWidth="1"/>
    <col min="2567" max="2567" width="5.28515625" customWidth="1"/>
    <col min="2568" max="2568" width="5.5703125" customWidth="1"/>
    <col min="2569" max="2569" width="3.42578125" customWidth="1"/>
    <col min="2570" max="2570" width="3.7109375" customWidth="1"/>
    <col min="2571" max="2571" width="4.28515625" customWidth="1"/>
    <col min="2572" max="2572" width="5.42578125" customWidth="1"/>
    <col min="2573" max="2573" width="6.140625" customWidth="1"/>
    <col min="2574" max="2576" width="3.5703125" customWidth="1"/>
    <col min="2577" max="2577" width="4.42578125" customWidth="1"/>
    <col min="2817" max="2817" width="5" customWidth="1"/>
    <col min="2818" max="2818" width="16.5703125" customWidth="1"/>
    <col min="2819" max="2819" width="7" customWidth="1"/>
    <col min="2820" max="2820" width="2.85546875" customWidth="1"/>
    <col min="2821" max="2821" width="3.140625" customWidth="1"/>
    <col min="2822" max="2822" width="3.5703125" customWidth="1"/>
    <col min="2823" max="2823" width="5.28515625" customWidth="1"/>
    <col min="2824" max="2824" width="5.5703125" customWidth="1"/>
    <col min="2825" max="2825" width="3.42578125" customWidth="1"/>
    <col min="2826" max="2826" width="3.7109375" customWidth="1"/>
    <col min="2827" max="2827" width="4.28515625" customWidth="1"/>
    <col min="2828" max="2828" width="5.42578125" customWidth="1"/>
    <col min="2829" max="2829" width="6.140625" customWidth="1"/>
    <col min="2830" max="2832" width="3.5703125" customWidth="1"/>
    <col min="2833" max="2833" width="4.42578125" customWidth="1"/>
    <col min="3073" max="3073" width="5" customWidth="1"/>
    <col min="3074" max="3074" width="16.5703125" customWidth="1"/>
    <col min="3075" max="3075" width="7" customWidth="1"/>
    <col min="3076" max="3076" width="2.85546875" customWidth="1"/>
    <col min="3077" max="3077" width="3.140625" customWidth="1"/>
    <col min="3078" max="3078" width="3.5703125" customWidth="1"/>
    <col min="3079" max="3079" width="5.28515625" customWidth="1"/>
    <col min="3080" max="3080" width="5.5703125" customWidth="1"/>
    <col min="3081" max="3081" width="3.42578125" customWidth="1"/>
    <col min="3082" max="3082" width="3.7109375" customWidth="1"/>
    <col min="3083" max="3083" width="4.28515625" customWidth="1"/>
    <col min="3084" max="3084" width="5.42578125" customWidth="1"/>
    <col min="3085" max="3085" width="6.140625" customWidth="1"/>
    <col min="3086" max="3088" width="3.5703125" customWidth="1"/>
    <col min="3089" max="3089" width="4.42578125" customWidth="1"/>
    <col min="3329" max="3329" width="5" customWidth="1"/>
    <col min="3330" max="3330" width="16.5703125" customWidth="1"/>
    <col min="3331" max="3331" width="7" customWidth="1"/>
    <col min="3332" max="3332" width="2.85546875" customWidth="1"/>
    <col min="3333" max="3333" width="3.140625" customWidth="1"/>
    <col min="3334" max="3334" width="3.5703125" customWidth="1"/>
    <col min="3335" max="3335" width="5.28515625" customWidth="1"/>
    <col min="3336" max="3336" width="5.5703125" customWidth="1"/>
    <col min="3337" max="3337" width="3.42578125" customWidth="1"/>
    <col min="3338" max="3338" width="3.7109375" customWidth="1"/>
    <col min="3339" max="3339" width="4.28515625" customWidth="1"/>
    <col min="3340" max="3340" width="5.42578125" customWidth="1"/>
    <col min="3341" max="3341" width="6.140625" customWidth="1"/>
    <col min="3342" max="3344" width="3.5703125" customWidth="1"/>
    <col min="3345" max="3345" width="4.42578125" customWidth="1"/>
    <col min="3585" max="3585" width="5" customWidth="1"/>
    <col min="3586" max="3586" width="16.5703125" customWidth="1"/>
    <col min="3587" max="3587" width="7" customWidth="1"/>
    <col min="3588" max="3588" width="2.85546875" customWidth="1"/>
    <col min="3589" max="3589" width="3.140625" customWidth="1"/>
    <col min="3590" max="3590" width="3.5703125" customWidth="1"/>
    <col min="3591" max="3591" width="5.28515625" customWidth="1"/>
    <col min="3592" max="3592" width="5.5703125" customWidth="1"/>
    <col min="3593" max="3593" width="3.42578125" customWidth="1"/>
    <col min="3594" max="3594" width="3.7109375" customWidth="1"/>
    <col min="3595" max="3595" width="4.28515625" customWidth="1"/>
    <col min="3596" max="3596" width="5.42578125" customWidth="1"/>
    <col min="3597" max="3597" width="6.140625" customWidth="1"/>
    <col min="3598" max="3600" width="3.5703125" customWidth="1"/>
    <col min="3601" max="3601" width="4.42578125" customWidth="1"/>
    <col min="3841" max="3841" width="5" customWidth="1"/>
    <col min="3842" max="3842" width="16.5703125" customWidth="1"/>
    <col min="3843" max="3843" width="7" customWidth="1"/>
    <col min="3844" max="3844" width="2.85546875" customWidth="1"/>
    <col min="3845" max="3845" width="3.140625" customWidth="1"/>
    <col min="3846" max="3846" width="3.5703125" customWidth="1"/>
    <col min="3847" max="3847" width="5.28515625" customWidth="1"/>
    <col min="3848" max="3848" width="5.5703125" customWidth="1"/>
    <col min="3849" max="3849" width="3.42578125" customWidth="1"/>
    <col min="3850" max="3850" width="3.7109375" customWidth="1"/>
    <col min="3851" max="3851" width="4.28515625" customWidth="1"/>
    <col min="3852" max="3852" width="5.42578125" customWidth="1"/>
    <col min="3853" max="3853" width="6.140625" customWidth="1"/>
    <col min="3854" max="3856" width="3.5703125" customWidth="1"/>
    <col min="3857" max="3857" width="4.42578125" customWidth="1"/>
    <col min="4097" max="4097" width="5" customWidth="1"/>
    <col min="4098" max="4098" width="16.5703125" customWidth="1"/>
    <col min="4099" max="4099" width="7" customWidth="1"/>
    <col min="4100" max="4100" width="2.85546875" customWidth="1"/>
    <col min="4101" max="4101" width="3.140625" customWidth="1"/>
    <col min="4102" max="4102" width="3.5703125" customWidth="1"/>
    <col min="4103" max="4103" width="5.28515625" customWidth="1"/>
    <col min="4104" max="4104" width="5.5703125" customWidth="1"/>
    <col min="4105" max="4105" width="3.42578125" customWidth="1"/>
    <col min="4106" max="4106" width="3.7109375" customWidth="1"/>
    <col min="4107" max="4107" width="4.28515625" customWidth="1"/>
    <col min="4108" max="4108" width="5.42578125" customWidth="1"/>
    <col min="4109" max="4109" width="6.140625" customWidth="1"/>
    <col min="4110" max="4112" width="3.5703125" customWidth="1"/>
    <col min="4113" max="4113" width="4.42578125" customWidth="1"/>
    <col min="4353" max="4353" width="5" customWidth="1"/>
    <col min="4354" max="4354" width="16.5703125" customWidth="1"/>
    <col min="4355" max="4355" width="7" customWidth="1"/>
    <col min="4356" max="4356" width="2.85546875" customWidth="1"/>
    <col min="4357" max="4357" width="3.140625" customWidth="1"/>
    <col min="4358" max="4358" width="3.5703125" customWidth="1"/>
    <col min="4359" max="4359" width="5.28515625" customWidth="1"/>
    <col min="4360" max="4360" width="5.5703125" customWidth="1"/>
    <col min="4361" max="4361" width="3.42578125" customWidth="1"/>
    <col min="4362" max="4362" width="3.7109375" customWidth="1"/>
    <col min="4363" max="4363" width="4.28515625" customWidth="1"/>
    <col min="4364" max="4364" width="5.42578125" customWidth="1"/>
    <col min="4365" max="4365" width="6.140625" customWidth="1"/>
    <col min="4366" max="4368" width="3.5703125" customWidth="1"/>
    <col min="4369" max="4369" width="4.42578125" customWidth="1"/>
    <col min="4609" max="4609" width="5" customWidth="1"/>
    <col min="4610" max="4610" width="16.5703125" customWidth="1"/>
    <col min="4611" max="4611" width="7" customWidth="1"/>
    <col min="4612" max="4612" width="2.85546875" customWidth="1"/>
    <col min="4613" max="4613" width="3.140625" customWidth="1"/>
    <col min="4614" max="4614" width="3.5703125" customWidth="1"/>
    <col min="4615" max="4615" width="5.28515625" customWidth="1"/>
    <col min="4616" max="4616" width="5.5703125" customWidth="1"/>
    <col min="4617" max="4617" width="3.42578125" customWidth="1"/>
    <col min="4618" max="4618" width="3.7109375" customWidth="1"/>
    <col min="4619" max="4619" width="4.28515625" customWidth="1"/>
    <col min="4620" max="4620" width="5.42578125" customWidth="1"/>
    <col min="4621" max="4621" width="6.140625" customWidth="1"/>
    <col min="4622" max="4624" width="3.5703125" customWidth="1"/>
    <col min="4625" max="4625" width="4.42578125" customWidth="1"/>
    <col min="4865" max="4865" width="5" customWidth="1"/>
    <col min="4866" max="4866" width="16.5703125" customWidth="1"/>
    <col min="4867" max="4867" width="7" customWidth="1"/>
    <col min="4868" max="4868" width="2.85546875" customWidth="1"/>
    <col min="4869" max="4869" width="3.140625" customWidth="1"/>
    <col min="4870" max="4870" width="3.5703125" customWidth="1"/>
    <col min="4871" max="4871" width="5.28515625" customWidth="1"/>
    <col min="4872" max="4872" width="5.5703125" customWidth="1"/>
    <col min="4873" max="4873" width="3.42578125" customWidth="1"/>
    <col min="4874" max="4874" width="3.7109375" customWidth="1"/>
    <col min="4875" max="4875" width="4.28515625" customWidth="1"/>
    <col min="4876" max="4876" width="5.42578125" customWidth="1"/>
    <col min="4877" max="4877" width="6.140625" customWidth="1"/>
    <col min="4878" max="4880" width="3.5703125" customWidth="1"/>
    <col min="4881" max="4881" width="4.42578125" customWidth="1"/>
    <col min="5121" max="5121" width="5" customWidth="1"/>
    <col min="5122" max="5122" width="16.5703125" customWidth="1"/>
    <col min="5123" max="5123" width="7" customWidth="1"/>
    <col min="5124" max="5124" width="2.85546875" customWidth="1"/>
    <col min="5125" max="5125" width="3.140625" customWidth="1"/>
    <col min="5126" max="5126" width="3.5703125" customWidth="1"/>
    <col min="5127" max="5127" width="5.28515625" customWidth="1"/>
    <col min="5128" max="5128" width="5.5703125" customWidth="1"/>
    <col min="5129" max="5129" width="3.42578125" customWidth="1"/>
    <col min="5130" max="5130" width="3.7109375" customWidth="1"/>
    <col min="5131" max="5131" width="4.28515625" customWidth="1"/>
    <col min="5132" max="5132" width="5.42578125" customWidth="1"/>
    <col min="5133" max="5133" width="6.140625" customWidth="1"/>
    <col min="5134" max="5136" width="3.5703125" customWidth="1"/>
    <col min="5137" max="5137" width="4.42578125" customWidth="1"/>
    <col min="5377" max="5377" width="5" customWidth="1"/>
    <col min="5378" max="5378" width="16.5703125" customWidth="1"/>
    <col min="5379" max="5379" width="7" customWidth="1"/>
    <col min="5380" max="5380" width="2.85546875" customWidth="1"/>
    <col min="5381" max="5381" width="3.140625" customWidth="1"/>
    <col min="5382" max="5382" width="3.5703125" customWidth="1"/>
    <col min="5383" max="5383" width="5.28515625" customWidth="1"/>
    <col min="5384" max="5384" width="5.5703125" customWidth="1"/>
    <col min="5385" max="5385" width="3.42578125" customWidth="1"/>
    <col min="5386" max="5386" width="3.7109375" customWidth="1"/>
    <col min="5387" max="5387" width="4.28515625" customWidth="1"/>
    <col min="5388" max="5388" width="5.42578125" customWidth="1"/>
    <col min="5389" max="5389" width="6.140625" customWidth="1"/>
    <col min="5390" max="5392" width="3.5703125" customWidth="1"/>
    <col min="5393" max="5393" width="4.42578125" customWidth="1"/>
    <col min="5633" max="5633" width="5" customWidth="1"/>
    <col min="5634" max="5634" width="16.5703125" customWidth="1"/>
    <col min="5635" max="5635" width="7" customWidth="1"/>
    <col min="5636" max="5636" width="2.85546875" customWidth="1"/>
    <col min="5637" max="5637" width="3.140625" customWidth="1"/>
    <col min="5638" max="5638" width="3.5703125" customWidth="1"/>
    <col min="5639" max="5639" width="5.28515625" customWidth="1"/>
    <col min="5640" max="5640" width="5.5703125" customWidth="1"/>
    <col min="5641" max="5641" width="3.42578125" customWidth="1"/>
    <col min="5642" max="5642" width="3.7109375" customWidth="1"/>
    <col min="5643" max="5643" width="4.28515625" customWidth="1"/>
    <col min="5644" max="5644" width="5.42578125" customWidth="1"/>
    <col min="5645" max="5645" width="6.140625" customWidth="1"/>
    <col min="5646" max="5648" width="3.5703125" customWidth="1"/>
    <col min="5649" max="5649" width="4.42578125" customWidth="1"/>
    <col min="5889" max="5889" width="5" customWidth="1"/>
    <col min="5890" max="5890" width="16.5703125" customWidth="1"/>
    <col min="5891" max="5891" width="7" customWidth="1"/>
    <col min="5892" max="5892" width="2.85546875" customWidth="1"/>
    <col min="5893" max="5893" width="3.140625" customWidth="1"/>
    <col min="5894" max="5894" width="3.5703125" customWidth="1"/>
    <col min="5895" max="5895" width="5.28515625" customWidth="1"/>
    <col min="5896" max="5896" width="5.5703125" customWidth="1"/>
    <col min="5897" max="5897" width="3.42578125" customWidth="1"/>
    <col min="5898" max="5898" width="3.7109375" customWidth="1"/>
    <col min="5899" max="5899" width="4.28515625" customWidth="1"/>
    <col min="5900" max="5900" width="5.42578125" customWidth="1"/>
    <col min="5901" max="5901" width="6.140625" customWidth="1"/>
    <col min="5902" max="5904" width="3.5703125" customWidth="1"/>
    <col min="5905" max="5905" width="4.42578125" customWidth="1"/>
    <col min="6145" max="6145" width="5" customWidth="1"/>
    <col min="6146" max="6146" width="16.5703125" customWidth="1"/>
    <col min="6147" max="6147" width="7" customWidth="1"/>
    <col min="6148" max="6148" width="2.85546875" customWidth="1"/>
    <col min="6149" max="6149" width="3.140625" customWidth="1"/>
    <col min="6150" max="6150" width="3.5703125" customWidth="1"/>
    <col min="6151" max="6151" width="5.28515625" customWidth="1"/>
    <col min="6152" max="6152" width="5.5703125" customWidth="1"/>
    <col min="6153" max="6153" width="3.42578125" customWidth="1"/>
    <col min="6154" max="6154" width="3.7109375" customWidth="1"/>
    <col min="6155" max="6155" width="4.28515625" customWidth="1"/>
    <col min="6156" max="6156" width="5.42578125" customWidth="1"/>
    <col min="6157" max="6157" width="6.140625" customWidth="1"/>
    <col min="6158" max="6160" width="3.5703125" customWidth="1"/>
    <col min="6161" max="6161" width="4.42578125" customWidth="1"/>
    <col min="6401" max="6401" width="5" customWidth="1"/>
    <col min="6402" max="6402" width="16.5703125" customWidth="1"/>
    <col min="6403" max="6403" width="7" customWidth="1"/>
    <col min="6404" max="6404" width="2.85546875" customWidth="1"/>
    <col min="6405" max="6405" width="3.140625" customWidth="1"/>
    <col min="6406" max="6406" width="3.5703125" customWidth="1"/>
    <col min="6407" max="6407" width="5.28515625" customWidth="1"/>
    <col min="6408" max="6408" width="5.5703125" customWidth="1"/>
    <col min="6409" max="6409" width="3.42578125" customWidth="1"/>
    <col min="6410" max="6410" width="3.7109375" customWidth="1"/>
    <col min="6411" max="6411" width="4.28515625" customWidth="1"/>
    <col min="6412" max="6412" width="5.42578125" customWidth="1"/>
    <col min="6413" max="6413" width="6.140625" customWidth="1"/>
    <col min="6414" max="6416" width="3.5703125" customWidth="1"/>
    <col min="6417" max="6417" width="4.42578125" customWidth="1"/>
    <col min="6657" max="6657" width="5" customWidth="1"/>
    <col min="6658" max="6658" width="16.5703125" customWidth="1"/>
    <col min="6659" max="6659" width="7" customWidth="1"/>
    <col min="6660" max="6660" width="2.85546875" customWidth="1"/>
    <col min="6661" max="6661" width="3.140625" customWidth="1"/>
    <col min="6662" max="6662" width="3.5703125" customWidth="1"/>
    <col min="6663" max="6663" width="5.28515625" customWidth="1"/>
    <col min="6664" max="6664" width="5.5703125" customWidth="1"/>
    <col min="6665" max="6665" width="3.42578125" customWidth="1"/>
    <col min="6666" max="6666" width="3.7109375" customWidth="1"/>
    <col min="6667" max="6667" width="4.28515625" customWidth="1"/>
    <col min="6668" max="6668" width="5.42578125" customWidth="1"/>
    <col min="6669" max="6669" width="6.140625" customWidth="1"/>
    <col min="6670" max="6672" width="3.5703125" customWidth="1"/>
    <col min="6673" max="6673" width="4.42578125" customWidth="1"/>
    <col min="6913" max="6913" width="5" customWidth="1"/>
    <col min="6914" max="6914" width="16.5703125" customWidth="1"/>
    <col min="6915" max="6915" width="7" customWidth="1"/>
    <col min="6916" max="6916" width="2.85546875" customWidth="1"/>
    <col min="6917" max="6917" width="3.140625" customWidth="1"/>
    <col min="6918" max="6918" width="3.5703125" customWidth="1"/>
    <col min="6919" max="6919" width="5.28515625" customWidth="1"/>
    <col min="6920" max="6920" width="5.5703125" customWidth="1"/>
    <col min="6921" max="6921" width="3.42578125" customWidth="1"/>
    <col min="6922" max="6922" width="3.7109375" customWidth="1"/>
    <col min="6923" max="6923" width="4.28515625" customWidth="1"/>
    <col min="6924" max="6924" width="5.42578125" customWidth="1"/>
    <col min="6925" max="6925" width="6.140625" customWidth="1"/>
    <col min="6926" max="6928" width="3.5703125" customWidth="1"/>
    <col min="6929" max="6929" width="4.42578125" customWidth="1"/>
    <col min="7169" max="7169" width="5" customWidth="1"/>
    <col min="7170" max="7170" width="16.5703125" customWidth="1"/>
    <col min="7171" max="7171" width="7" customWidth="1"/>
    <col min="7172" max="7172" width="2.85546875" customWidth="1"/>
    <col min="7173" max="7173" width="3.140625" customWidth="1"/>
    <col min="7174" max="7174" width="3.5703125" customWidth="1"/>
    <col min="7175" max="7175" width="5.28515625" customWidth="1"/>
    <col min="7176" max="7176" width="5.5703125" customWidth="1"/>
    <col min="7177" max="7177" width="3.42578125" customWidth="1"/>
    <col min="7178" max="7178" width="3.7109375" customWidth="1"/>
    <col min="7179" max="7179" width="4.28515625" customWidth="1"/>
    <col min="7180" max="7180" width="5.42578125" customWidth="1"/>
    <col min="7181" max="7181" width="6.140625" customWidth="1"/>
    <col min="7182" max="7184" width="3.5703125" customWidth="1"/>
    <col min="7185" max="7185" width="4.42578125" customWidth="1"/>
    <col min="7425" max="7425" width="5" customWidth="1"/>
    <col min="7426" max="7426" width="16.5703125" customWidth="1"/>
    <col min="7427" max="7427" width="7" customWidth="1"/>
    <col min="7428" max="7428" width="2.85546875" customWidth="1"/>
    <col min="7429" max="7429" width="3.140625" customWidth="1"/>
    <col min="7430" max="7430" width="3.5703125" customWidth="1"/>
    <col min="7431" max="7431" width="5.28515625" customWidth="1"/>
    <col min="7432" max="7432" width="5.5703125" customWidth="1"/>
    <col min="7433" max="7433" width="3.42578125" customWidth="1"/>
    <col min="7434" max="7434" width="3.7109375" customWidth="1"/>
    <col min="7435" max="7435" width="4.28515625" customWidth="1"/>
    <col min="7436" max="7436" width="5.42578125" customWidth="1"/>
    <col min="7437" max="7437" width="6.140625" customWidth="1"/>
    <col min="7438" max="7440" width="3.5703125" customWidth="1"/>
    <col min="7441" max="7441" width="4.42578125" customWidth="1"/>
    <col min="7681" max="7681" width="5" customWidth="1"/>
    <col min="7682" max="7682" width="16.5703125" customWidth="1"/>
    <col min="7683" max="7683" width="7" customWidth="1"/>
    <col min="7684" max="7684" width="2.85546875" customWidth="1"/>
    <col min="7685" max="7685" width="3.140625" customWidth="1"/>
    <col min="7686" max="7686" width="3.5703125" customWidth="1"/>
    <col min="7687" max="7687" width="5.28515625" customWidth="1"/>
    <col min="7688" max="7688" width="5.5703125" customWidth="1"/>
    <col min="7689" max="7689" width="3.42578125" customWidth="1"/>
    <col min="7690" max="7690" width="3.7109375" customWidth="1"/>
    <col min="7691" max="7691" width="4.28515625" customWidth="1"/>
    <col min="7692" max="7692" width="5.42578125" customWidth="1"/>
    <col min="7693" max="7693" width="6.140625" customWidth="1"/>
    <col min="7694" max="7696" width="3.5703125" customWidth="1"/>
    <col min="7697" max="7697" width="4.42578125" customWidth="1"/>
    <col min="7937" max="7937" width="5" customWidth="1"/>
    <col min="7938" max="7938" width="16.5703125" customWidth="1"/>
    <col min="7939" max="7939" width="7" customWidth="1"/>
    <col min="7940" max="7940" width="2.85546875" customWidth="1"/>
    <col min="7941" max="7941" width="3.140625" customWidth="1"/>
    <col min="7942" max="7942" width="3.5703125" customWidth="1"/>
    <col min="7943" max="7943" width="5.28515625" customWidth="1"/>
    <col min="7944" max="7944" width="5.5703125" customWidth="1"/>
    <col min="7945" max="7945" width="3.42578125" customWidth="1"/>
    <col min="7946" max="7946" width="3.7109375" customWidth="1"/>
    <col min="7947" max="7947" width="4.28515625" customWidth="1"/>
    <col min="7948" max="7948" width="5.42578125" customWidth="1"/>
    <col min="7949" max="7949" width="6.140625" customWidth="1"/>
    <col min="7950" max="7952" width="3.5703125" customWidth="1"/>
    <col min="7953" max="7953" width="4.42578125" customWidth="1"/>
    <col min="8193" max="8193" width="5" customWidth="1"/>
    <col min="8194" max="8194" width="16.5703125" customWidth="1"/>
    <col min="8195" max="8195" width="7" customWidth="1"/>
    <col min="8196" max="8196" width="2.85546875" customWidth="1"/>
    <col min="8197" max="8197" width="3.140625" customWidth="1"/>
    <col min="8198" max="8198" width="3.5703125" customWidth="1"/>
    <col min="8199" max="8199" width="5.28515625" customWidth="1"/>
    <col min="8200" max="8200" width="5.5703125" customWidth="1"/>
    <col min="8201" max="8201" width="3.42578125" customWidth="1"/>
    <col min="8202" max="8202" width="3.7109375" customWidth="1"/>
    <col min="8203" max="8203" width="4.28515625" customWidth="1"/>
    <col min="8204" max="8204" width="5.42578125" customWidth="1"/>
    <col min="8205" max="8205" width="6.140625" customWidth="1"/>
    <col min="8206" max="8208" width="3.5703125" customWidth="1"/>
    <col min="8209" max="8209" width="4.42578125" customWidth="1"/>
    <col min="8449" max="8449" width="5" customWidth="1"/>
    <col min="8450" max="8450" width="16.5703125" customWidth="1"/>
    <col min="8451" max="8451" width="7" customWidth="1"/>
    <col min="8452" max="8452" width="2.85546875" customWidth="1"/>
    <col min="8453" max="8453" width="3.140625" customWidth="1"/>
    <col min="8454" max="8454" width="3.5703125" customWidth="1"/>
    <col min="8455" max="8455" width="5.28515625" customWidth="1"/>
    <col min="8456" max="8456" width="5.5703125" customWidth="1"/>
    <col min="8457" max="8457" width="3.42578125" customWidth="1"/>
    <col min="8458" max="8458" width="3.7109375" customWidth="1"/>
    <col min="8459" max="8459" width="4.28515625" customWidth="1"/>
    <col min="8460" max="8460" width="5.42578125" customWidth="1"/>
    <col min="8461" max="8461" width="6.140625" customWidth="1"/>
    <col min="8462" max="8464" width="3.5703125" customWidth="1"/>
    <col min="8465" max="8465" width="4.42578125" customWidth="1"/>
    <col min="8705" max="8705" width="5" customWidth="1"/>
    <col min="8706" max="8706" width="16.5703125" customWidth="1"/>
    <col min="8707" max="8707" width="7" customWidth="1"/>
    <col min="8708" max="8708" width="2.85546875" customWidth="1"/>
    <col min="8709" max="8709" width="3.140625" customWidth="1"/>
    <col min="8710" max="8710" width="3.5703125" customWidth="1"/>
    <col min="8711" max="8711" width="5.28515625" customWidth="1"/>
    <col min="8712" max="8712" width="5.5703125" customWidth="1"/>
    <col min="8713" max="8713" width="3.42578125" customWidth="1"/>
    <col min="8714" max="8714" width="3.7109375" customWidth="1"/>
    <col min="8715" max="8715" width="4.28515625" customWidth="1"/>
    <col min="8716" max="8716" width="5.42578125" customWidth="1"/>
    <col min="8717" max="8717" width="6.140625" customWidth="1"/>
    <col min="8718" max="8720" width="3.5703125" customWidth="1"/>
    <col min="8721" max="8721" width="4.42578125" customWidth="1"/>
    <col min="8961" max="8961" width="5" customWidth="1"/>
    <col min="8962" max="8962" width="16.5703125" customWidth="1"/>
    <col min="8963" max="8963" width="7" customWidth="1"/>
    <col min="8964" max="8964" width="2.85546875" customWidth="1"/>
    <col min="8965" max="8965" width="3.140625" customWidth="1"/>
    <col min="8966" max="8966" width="3.5703125" customWidth="1"/>
    <col min="8967" max="8967" width="5.28515625" customWidth="1"/>
    <col min="8968" max="8968" width="5.5703125" customWidth="1"/>
    <col min="8969" max="8969" width="3.42578125" customWidth="1"/>
    <col min="8970" max="8970" width="3.7109375" customWidth="1"/>
    <col min="8971" max="8971" width="4.28515625" customWidth="1"/>
    <col min="8972" max="8972" width="5.42578125" customWidth="1"/>
    <col min="8973" max="8973" width="6.140625" customWidth="1"/>
    <col min="8974" max="8976" width="3.5703125" customWidth="1"/>
    <col min="8977" max="8977" width="4.42578125" customWidth="1"/>
    <col min="9217" max="9217" width="5" customWidth="1"/>
    <col min="9218" max="9218" width="16.5703125" customWidth="1"/>
    <col min="9219" max="9219" width="7" customWidth="1"/>
    <col min="9220" max="9220" width="2.85546875" customWidth="1"/>
    <col min="9221" max="9221" width="3.140625" customWidth="1"/>
    <col min="9222" max="9222" width="3.5703125" customWidth="1"/>
    <col min="9223" max="9223" width="5.28515625" customWidth="1"/>
    <col min="9224" max="9224" width="5.5703125" customWidth="1"/>
    <col min="9225" max="9225" width="3.42578125" customWidth="1"/>
    <col min="9226" max="9226" width="3.7109375" customWidth="1"/>
    <col min="9227" max="9227" width="4.28515625" customWidth="1"/>
    <col min="9228" max="9228" width="5.42578125" customWidth="1"/>
    <col min="9229" max="9229" width="6.140625" customWidth="1"/>
    <col min="9230" max="9232" width="3.5703125" customWidth="1"/>
    <col min="9233" max="9233" width="4.42578125" customWidth="1"/>
    <col min="9473" max="9473" width="5" customWidth="1"/>
    <col min="9474" max="9474" width="16.5703125" customWidth="1"/>
    <col min="9475" max="9475" width="7" customWidth="1"/>
    <col min="9476" max="9476" width="2.85546875" customWidth="1"/>
    <col min="9477" max="9477" width="3.140625" customWidth="1"/>
    <col min="9478" max="9478" width="3.5703125" customWidth="1"/>
    <col min="9479" max="9479" width="5.28515625" customWidth="1"/>
    <col min="9480" max="9480" width="5.5703125" customWidth="1"/>
    <col min="9481" max="9481" width="3.42578125" customWidth="1"/>
    <col min="9482" max="9482" width="3.7109375" customWidth="1"/>
    <col min="9483" max="9483" width="4.28515625" customWidth="1"/>
    <col min="9484" max="9484" width="5.42578125" customWidth="1"/>
    <col min="9485" max="9485" width="6.140625" customWidth="1"/>
    <col min="9486" max="9488" width="3.5703125" customWidth="1"/>
    <col min="9489" max="9489" width="4.42578125" customWidth="1"/>
    <col min="9729" max="9729" width="5" customWidth="1"/>
    <col min="9730" max="9730" width="16.5703125" customWidth="1"/>
    <col min="9731" max="9731" width="7" customWidth="1"/>
    <col min="9732" max="9732" width="2.85546875" customWidth="1"/>
    <col min="9733" max="9733" width="3.140625" customWidth="1"/>
    <col min="9734" max="9734" width="3.5703125" customWidth="1"/>
    <col min="9735" max="9735" width="5.28515625" customWidth="1"/>
    <col min="9736" max="9736" width="5.5703125" customWidth="1"/>
    <col min="9737" max="9737" width="3.42578125" customWidth="1"/>
    <col min="9738" max="9738" width="3.7109375" customWidth="1"/>
    <col min="9739" max="9739" width="4.28515625" customWidth="1"/>
    <col min="9740" max="9740" width="5.42578125" customWidth="1"/>
    <col min="9741" max="9741" width="6.140625" customWidth="1"/>
    <col min="9742" max="9744" width="3.5703125" customWidth="1"/>
    <col min="9745" max="9745" width="4.42578125" customWidth="1"/>
    <col min="9985" max="9985" width="5" customWidth="1"/>
    <col min="9986" max="9986" width="16.5703125" customWidth="1"/>
    <col min="9987" max="9987" width="7" customWidth="1"/>
    <col min="9988" max="9988" width="2.85546875" customWidth="1"/>
    <col min="9989" max="9989" width="3.140625" customWidth="1"/>
    <col min="9990" max="9990" width="3.5703125" customWidth="1"/>
    <col min="9991" max="9991" width="5.28515625" customWidth="1"/>
    <col min="9992" max="9992" width="5.5703125" customWidth="1"/>
    <col min="9993" max="9993" width="3.42578125" customWidth="1"/>
    <col min="9994" max="9994" width="3.7109375" customWidth="1"/>
    <col min="9995" max="9995" width="4.28515625" customWidth="1"/>
    <col min="9996" max="9996" width="5.42578125" customWidth="1"/>
    <col min="9997" max="9997" width="6.140625" customWidth="1"/>
    <col min="9998" max="10000" width="3.5703125" customWidth="1"/>
    <col min="10001" max="10001" width="4.42578125" customWidth="1"/>
    <col min="10241" max="10241" width="5" customWidth="1"/>
    <col min="10242" max="10242" width="16.5703125" customWidth="1"/>
    <col min="10243" max="10243" width="7" customWidth="1"/>
    <col min="10244" max="10244" width="2.85546875" customWidth="1"/>
    <col min="10245" max="10245" width="3.140625" customWidth="1"/>
    <col min="10246" max="10246" width="3.5703125" customWidth="1"/>
    <col min="10247" max="10247" width="5.28515625" customWidth="1"/>
    <col min="10248" max="10248" width="5.5703125" customWidth="1"/>
    <col min="10249" max="10249" width="3.42578125" customWidth="1"/>
    <col min="10250" max="10250" width="3.7109375" customWidth="1"/>
    <col min="10251" max="10251" width="4.28515625" customWidth="1"/>
    <col min="10252" max="10252" width="5.42578125" customWidth="1"/>
    <col min="10253" max="10253" width="6.140625" customWidth="1"/>
    <col min="10254" max="10256" width="3.5703125" customWidth="1"/>
    <col min="10257" max="10257" width="4.42578125" customWidth="1"/>
    <col min="10497" max="10497" width="5" customWidth="1"/>
    <col min="10498" max="10498" width="16.5703125" customWidth="1"/>
    <col min="10499" max="10499" width="7" customWidth="1"/>
    <col min="10500" max="10500" width="2.85546875" customWidth="1"/>
    <col min="10501" max="10501" width="3.140625" customWidth="1"/>
    <col min="10502" max="10502" width="3.5703125" customWidth="1"/>
    <col min="10503" max="10503" width="5.28515625" customWidth="1"/>
    <col min="10504" max="10504" width="5.5703125" customWidth="1"/>
    <col min="10505" max="10505" width="3.42578125" customWidth="1"/>
    <col min="10506" max="10506" width="3.7109375" customWidth="1"/>
    <col min="10507" max="10507" width="4.28515625" customWidth="1"/>
    <col min="10508" max="10508" width="5.42578125" customWidth="1"/>
    <col min="10509" max="10509" width="6.140625" customWidth="1"/>
    <col min="10510" max="10512" width="3.5703125" customWidth="1"/>
    <col min="10513" max="10513" width="4.42578125" customWidth="1"/>
    <col min="10753" max="10753" width="5" customWidth="1"/>
    <col min="10754" max="10754" width="16.5703125" customWidth="1"/>
    <col min="10755" max="10755" width="7" customWidth="1"/>
    <col min="10756" max="10756" width="2.85546875" customWidth="1"/>
    <col min="10757" max="10757" width="3.140625" customWidth="1"/>
    <col min="10758" max="10758" width="3.5703125" customWidth="1"/>
    <col min="10759" max="10759" width="5.28515625" customWidth="1"/>
    <col min="10760" max="10760" width="5.5703125" customWidth="1"/>
    <col min="10761" max="10761" width="3.42578125" customWidth="1"/>
    <col min="10762" max="10762" width="3.7109375" customWidth="1"/>
    <col min="10763" max="10763" width="4.28515625" customWidth="1"/>
    <col min="10764" max="10764" width="5.42578125" customWidth="1"/>
    <col min="10765" max="10765" width="6.140625" customWidth="1"/>
    <col min="10766" max="10768" width="3.5703125" customWidth="1"/>
    <col min="10769" max="10769" width="4.42578125" customWidth="1"/>
    <col min="11009" max="11009" width="5" customWidth="1"/>
    <col min="11010" max="11010" width="16.5703125" customWidth="1"/>
    <col min="11011" max="11011" width="7" customWidth="1"/>
    <col min="11012" max="11012" width="2.85546875" customWidth="1"/>
    <col min="11013" max="11013" width="3.140625" customWidth="1"/>
    <col min="11014" max="11014" width="3.5703125" customWidth="1"/>
    <col min="11015" max="11015" width="5.28515625" customWidth="1"/>
    <col min="11016" max="11016" width="5.5703125" customWidth="1"/>
    <col min="11017" max="11017" width="3.42578125" customWidth="1"/>
    <col min="11018" max="11018" width="3.7109375" customWidth="1"/>
    <col min="11019" max="11019" width="4.28515625" customWidth="1"/>
    <col min="11020" max="11020" width="5.42578125" customWidth="1"/>
    <col min="11021" max="11021" width="6.140625" customWidth="1"/>
    <col min="11022" max="11024" width="3.5703125" customWidth="1"/>
    <col min="11025" max="11025" width="4.42578125" customWidth="1"/>
    <col min="11265" max="11265" width="5" customWidth="1"/>
    <col min="11266" max="11266" width="16.5703125" customWidth="1"/>
    <col min="11267" max="11267" width="7" customWidth="1"/>
    <col min="11268" max="11268" width="2.85546875" customWidth="1"/>
    <col min="11269" max="11269" width="3.140625" customWidth="1"/>
    <col min="11270" max="11270" width="3.5703125" customWidth="1"/>
    <col min="11271" max="11271" width="5.28515625" customWidth="1"/>
    <col min="11272" max="11272" width="5.5703125" customWidth="1"/>
    <col min="11273" max="11273" width="3.42578125" customWidth="1"/>
    <col min="11274" max="11274" width="3.7109375" customWidth="1"/>
    <col min="11275" max="11275" width="4.28515625" customWidth="1"/>
    <col min="11276" max="11276" width="5.42578125" customWidth="1"/>
    <col min="11277" max="11277" width="6.140625" customWidth="1"/>
    <col min="11278" max="11280" width="3.5703125" customWidth="1"/>
    <col min="11281" max="11281" width="4.42578125" customWidth="1"/>
    <col min="11521" max="11521" width="5" customWidth="1"/>
    <col min="11522" max="11522" width="16.5703125" customWidth="1"/>
    <col min="11523" max="11523" width="7" customWidth="1"/>
    <col min="11524" max="11524" width="2.85546875" customWidth="1"/>
    <col min="11525" max="11525" width="3.140625" customWidth="1"/>
    <col min="11526" max="11526" width="3.5703125" customWidth="1"/>
    <col min="11527" max="11527" width="5.28515625" customWidth="1"/>
    <col min="11528" max="11528" width="5.5703125" customWidth="1"/>
    <col min="11529" max="11529" width="3.42578125" customWidth="1"/>
    <col min="11530" max="11530" width="3.7109375" customWidth="1"/>
    <col min="11531" max="11531" width="4.28515625" customWidth="1"/>
    <col min="11532" max="11532" width="5.42578125" customWidth="1"/>
    <col min="11533" max="11533" width="6.140625" customWidth="1"/>
    <col min="11534" max="11536" width="3.5703125" customWidth="1"/>
    <col min="11537" max="11537" width="4.42578125" customWidth="1"/>
    <col min="11777" max="11777" width="5" customWidth="1"/>
    <col min="11778" max="11778" width="16.5703125" customWidth="1"/>
    <col min="11779" max="11779" width="7" customWidth="1"/>
    <col min="11780" max="11780" width="2.85546875" customWidth="1"/>
    <col min="11781" max="11781" width="3.140625" customWidth="1"/>
    <col min="11782" max="11782" width="3.5703125" customWidth="1"/>
    <col min="11783" max="11783" width="5.28515625" customWidth="1"/>
    <col min="11784" max="11784" width="5.5703125" customWidth="1"/>
    <col min="11785" max="11785" width="3.42578125" customWidth="1"/>
    <col min="11786" max="11786" width="3.7109375" customWidth="1"/>
    <col min="11787" max="11787" width="4.28515625" customWidth="1"/>
    <col min="11788" max="11788" width="5.42578125" customWidth="1"/>
    <col min="11789" max="11789" width="6.140625" customWidth="1"/>
    <col min="11790" max="11792" width="3.5703125" customWidth="1"/>
    <col min="11793" max="11793" width="4.42578125" customWidth="1"/>
    <col min="12033" max="12033" width="5" customWidth="1"/>
    <col min="12034" max="12034" width="16.5703125" customWidth="1"/>
    <col min="12035" max="12035" width="7" customWidth="1"/>
    <col min="12036" max="12036" width="2.85546875" customWidth="1"/>
    <col min="12037" max="12037" width="3.140625" customWidth="1"/>
    <col min="12038" max="12038" width="3.5703125" customWidth="1"/>
    <col min="12039" max="12039" width="5.28515625" customWidth="1"/>
    <col min="12040" max="12040" width="5.5703125" customWidth="1"/>
    <col min="12041" max="12041" width="3.42578125" customWidth="1"/>
    <col min="12042" max="12042" width="3.7109375" customWidth="1"/>
    <col min="12043" max="12043" width="4.28515625" customWidth="1"/>
    <col min="12044" max="12044" width="5.42578125" customWidth="1"/>
    <col min="12045" max="12045" width="6.140625" customWidth="1"/>
    <col min="12046" max="12048" width="3.5703125" customWidth="1"/>
    <col min="12049" max="12049" width="4.42578125" customWidth="1"/>
    <col min="12289" max="12289" width="5" customWidth="1"/>
    <col min="12290" max="12290" width="16.5703125" customWidth="1"/>
    <col min="12291" max="12291" width="7" customWidth="1"/>
    <col min="12292" max="12292" width="2.85546875" customWidth="1"/>
    <col min="12293" max="12293" width="3.140625" customWidth="1"/>
    <col min="12294" max="12294" width="3.5703125" customWidth="1"/>
    <col min="12295" max="12295" width="5.28515625" customWidth="1"/>
    <col min="12296" max="12296" width="5.5703125" customWidth="1"/>
    <col min="12297" max="12297" width="3.42578125" customWidth="1"/>
    <col min="12298" max="12298" width="3.7109375" customWidth="1"/>
    <col min="12299" max="12299" width="4.28515625" customWidth="1"/>
    <col min="12300" max="12300" width="5.42578125" customWidth="1"/>
    <col min="12301" max="12301" width="6.140625" customWidth="1"/>
    <col min="12302" max="12304" width="3.5703125" customWidth="1"/>
    <col min="12305" max="12305" width="4.42578125" customWidth="1"/>
    <col min="12545" max="12545" width="5" customWidth="1"/>
    <col min="12546" max="12546" width="16.5703125" customWidth="1"/>
    <col min="12547" max="12547" width="7" customWidth="1"/>
    <col min="12548" max="12548" width="2.85546875" customWidth="1"/>
    <col min="12549" max="12549" width="3.140625" customWidth="1"/>
    <col min="12550" max="12550" width="3.5703125" customWidth="1"/>
    <col min="12551" max="12551" width="5.28515625" customWidth="1"/>
    <col min="12552" max="12552" width="5.5703125" customWidth="1"/>
    <col min="12553" max="12553" width="3.42578125" customWidth="1"/>
    <col min="12554" max="12554" width="3.7109375" customWidth="1"/>
    <col min="12555" max="12555" width="4.28515625" customWidth="1"/>
    <col min="12556" max="12556" width="5.42578125" customWidth="1"/>
    <col min="12557" max="12557" width="6.140625" customWidth="1"/>
    <col min="12558" max="12560" width="3.5703125" customWidth="1"/>
    <col min="12561" max="12561" width="4.42578125" customWidth="1"/>
    <col min="12801" max="12801" width="5" customWidth="1"/>
    <col min="12802" max="12802" width="16.5703125" customWidth="1"/>
    <col min="12803" max="12803" width="7" customWidth="1"/>
    <col min="12804" max="12804" width="2.85546875" customWidth="1"/>
    <col min="12805" max="12805" width="3.140625" customWidth="1"/>
    <col min="12806" max="12806" width="3.5703125" customWidth="1"/>
    <col min="12807" max="12807" width="5.28515625" customWidth="1"/>
    <col min="12808" max="12808" width="5.5703125" customWidth="1"/>
    <col min="12809" max="12809" width="3.42578125" customWidth="1"/>
    <col min="12810" max="12810" width="3.7109375" customWidth="1"/>
    <col min="12811" max="12811" width="4.28515625" customWidth="1"/>
    <col min="12812" max="12812" width="5.42578125" customWidth="1"/>
    <col min="12813" max="12813" width="6.140625" customWidth="1"/>
    <col min="12814" max="12816" width="3.5703125" customWidth="1"/>
    <col min="12817" max="12817" width="4.42578125" customWidth="1"/>
    <col min="13057" max="13057" width="5" customWidth="1"/>
    <col min="13058" max="13058" width="16.5703125" customWidth="1"/>
    <col min="13059" max="13059" width="7" customWidth="1"/>
    <col min="13060" max="13060" width="2.85546875" customWidth="1"/>
    <col min="13061" max="13061" width="3.140625" customWidth="1"/>
    <col min="13062" max="13062" width="3.5703125" customWidth="1"/>
    <col min="13063" max="13063" width="5.28515625" customWidth="1"/>
    <col min="13064" max="13064" width="5.5703125" customWidth="1"/>
    <col min="13065" max="13065" width="3.42578125" customWidth="1"/>
    <col min="13066" max="13066" width="3.7109375" customWidth="1"/>
    <col min="13067" max="13067" width="4.28515625" customWidth="1"/>
    <col min="13068" max="13068" width="5.42578125" customWidth="1"/>
    <col min="13069" max="13069" width="6.140625" customWidth="1"/>
    <col min="13070" max="13072" width="3.5703125" customWidth="1"/>
    <col min="13073" max="13073" width="4.42578125" customWidth="1"/>
    <col min="13313" max="13313" width="5" customWidth="1"/>
    <col min="13314" max="13314" width="16.5703125" customWidth="1"/>
    <col min="13315" max="13315" width="7" customWidth="1"/>
    <col min="13316" max="13316" width="2.85546875" customWidth="1"/>
    <col min="13317" max="13317" width="3.140625" customWidth="1"/>
    <col min="13318" max="13318" width="3.5703125" customWidth="1"/>
    <col min="13319" max="13319" width="5.28515625" customWidth="1"/>
    <col min="13320" max="13320" width="5.5703125" customWidth="1"/>
    <col min="13321" max="13321" width="3.42578125" customWidth="1"/>
    <col min="13322" max="13322" width="3.7109375" customWidth="1"/>
    <col min="13323" max="13323" width="4.28515625" customWidth="1"/>
    <col min="13324" max="13324" width="5.42578125" customWidth="1"/>
    <col min="13325" max="13325" width="6.140625" customWidth="1"/>
    <col min="13326" max="13328" width="3.5703125" customWidth="1"/>
    <col min="13329" max="13329" width="4.42578125" customWidth="1"/>
    <col min="13569" max="13569" width="5" customWidth="1"/>
    <col min="13570" max="13570" width="16.5703125" customWidth="1"/>
    <col min="13571" max="13571" width="7" customWidth="1"/>
    <col min="13572" max="13572" width="2.85546875" customWidth="1"/>
    <col min="13573" max="13573" width="3.140625" customWidth="1"/>
    <col min="13574" max="13574" width="3.5703125" customWidth="1"/>
    <col min="13575" max="13575" width="5.28515625" customWidth="1"/>
    <col min="13576" max="13576" width="5.5703125" customWidth="1"/>
    <col min="13577" max="13577" width="3.42578125" customWidth="1"/>
    <col min="13578" max="13578" width="3.7109375" customWidth="1"/>
    <col min="13579" max="13579" width="4.28515625" customWidth="1"/>
    <col min="13580" max="13580" width="5.42578125" customWidth="1"/>
    <col min="13581" max="13581" width="6.140625" customWidth="1"/>
    <col min="13582" max="13584" width="3.5703125" customWidth="1"/>
    <col min="13585" max="13585" width="4.42578125" customWidth="1"/>
    <col min="13825" max="13825" width="5" customWidth="1"/>
    <col min="13826" max="13826" width="16.5703125" customWidth="1"/>
    <col min="13827" max="13827" width="7" customWidth="1"/>
    <col min="13828" max="13828" width="2.85546875" customWidth="1"/>
    <col min="13829" max="13829" width="3.140625" customWidth="1"/>
    <col min="13830" max="13830" width="3.5703125" customWidth="1"/>
    <col min="13831" max="13831" width="5.28515625" customWidth="1"/>
    <col min="13832" max="13832" width="5.5703125" customWidth="1"/>
    <col min="13833" max="13833" width="3.42578125" customWidth="1"/>
    <col min="13834" max="13834" width="3.7109375" customWidth="1"/>
    <col min="13835" max="13835" width="4.28515625" customWidth="1"/>
    <col min="13836" max="13836" width="5.42578125" customWidth="1"/>
    <col min="13837" max="13837" width="6.140625" customWidth="1"/>
    <col min="13838" max="13840" width="3.5703125" customWidth="1"/>
    <col min="13841" max="13841" width="4.42578125" customWidth="1"/>
    <col min="14081" max="14081" width="5" customWidth="1"/>
    <col min="14082" max="14082" width="16.5703125" customWidth="1"/>
    <col min="14083" max="14083" width="7" customWidth="1"/>
    <col min="14084" max="14084" width="2.85546875" customWidth="1"/>
    <col min="14085" max="14085" width="3.140625" customWidth="1"/>
    <col min="14086" max="14086" width="3.5703125" customWidth="1"/>
    <col min="14087" max="14087" width="5.28515625" customWidth="1"/>
    <col min="14088" max="14088" width="5.5703125" customWidth="1"/>
    <col min="14089" max="14089" width="3.42578125" customWidth="1"/>
    <col min="14090" max="14090" width="3.7109375" customWidth="1"/>
    <col min="14091" max="14091" width="4.28515625" customWidth="1"/>
    <col min="14092" max="14092" width="5.42578125" customWidth="1"/>
    <col min="14093" max="14093" width="6.140625" customWidth="1"/>
    <col min="14094" max="14096" width="3.5703125" customWidth="1"/>
    <col min="14097" max="14097" width="4.42578125" customWidth="1"/>
    <col min="14337" max="14337" width="5" customWidth="1"/>
    <col min="14338" max="14338" width="16.5703125" customWidth="1"/>
    <col min="14339" max="14339" width="7" customWidth="1"/>
    <col min="14340" max="14340" width="2.85546875" customWidth="1"/>
    <col min="14341" max="14341" width="3.140625" customWidth="1"/>
    <col min="14342" max="14342" width="3.5703125" customWidth="1"/>
    <col min="14343" max="14343" width="5.28515625" customWidth="1"/>
    <col min="14344" max="14344" width="5.5703125" customWidth="1"/>
    <col min="14345" max="14345" width="3.42578125" customWidth="1"/>
    <col min="14346" max="14346" width="3.7109375" customWidth="1"/>
    <col min="14347" max="14347" width="4.28515625" customWidth="1"/>
    <col min="14348" max="14348" width="5.42578125" customWidth="1"/>
    <col min="14349" max="14349" width="6.140625" customWidth="1"/>
    <col min="14350" max="14352" width="3.5703125" customWidth="1"/>
    <col min="14353" max="14353" width="4.42578125" customWidth="1"/>
    <col min="14593" max="14593" width="5" customWidth="1"/>
    <col min="14594" max="14594" width="16.5703125" customWidth="1"/>
    <col min="14595" max="14595" width="7" customWidth="1"/>
    <col min="14596" max="14596" width="2.85546875" customWidth="1"/>
    <col min="14597" max="14597" width="3.140625" customWidth="1"/>
    <col min="14598" max="14598" width="3.5703125" customWidth="1"/>
    <col min="14599" max="14599" width="5.28515625" customWidth="1"/>
    <col min="14600" max="14600" width="5.5703125" customWidth="1"/>
    <col min="14601" max="14601" width="3.42578125" customWidth="1"/>
    <col min="14602" max="14602" width="3.7109375" customWidth="1"/>
    <col min="14603" max="14603" width="4.28515625" customWidth="1"/>
    <col min="14604" max="14604" width="5.42578125" customWidth="1"/>
    <col min="14605" max="14605" width="6.140625" customWidth="1"/>
    <col min="14606" max="14608" width="3.5703125" customWidth="1"/>
    <col min="14609" max="14609" width="4.42578125" customWidth="1"/>
    <col min="14849" max="14849" width="5" customWidth="1"/>
    <col min="14850" max="14850" width="16.5703125" customWidth="1"/>
    <col min="14851" max="14851" width="7" customWidth="1"/>
    <col min="14852" max="14852" width="2.85546875" customWidth="1"/>
    <col min="14853" max="14853" width="3.140625" customWidth="1"/>
    <col min="14854" max="14854" width="3.5703125" customWidth="1"/>
    <col min="14855" max="14855" width="5.28515625" customWidth="1"/>
    <col min="14856" max="14856" width="5.5703125" customWidth="1"/>
    <col min="14857" max="14857" width="3.42578125" customWidth="1"/>
    <col min="14858" max="14858" width="3.7109375" customWidth="1"/>
    <col min="14859" max="14859" width="4.28515625" customWidth="1"/>
    <col min="14860" max="14860" width="5.42578125" customWidth="1"/>
    <col min="14861" max="14861" width="6.140625" customWidth="1"/>
    <col min="14862" max="14864" width="3.5703125" customWidth="1"/>
    <col min="14865" max="14865" width="4.42578125" customWidth="1"/>
    <col min="15105" max="15105" width="5" customWidth="1"/>
    <col min="15106" max="15106" width="16.5703125" customWidth="1"/>
    <col min="15107" max="15107" width="7" customWidth="1"/>
    <col min="15108" max="15108" width="2.85546875" customWidth="1"/>
    <col min="15109" max="15109" width="3.140625" customWidth="1"/>
    <col min="15110" max="15110" width="3.5703125" customWidth="1"/>
    <col min="15111" max="15111" width="5.28515625" customWidth="1"/>
    <col min="15112" max="15112" width="5.5703125" customWidth="1"/>
    <col min="15113" max="15113" width="3.42578125" customWidth="1"/>
    <col min="15114" max="15114" width="3.7109375" customWidth="1"/>
    <col min="15115" max="15115" width="4.28515625" customWidth="1"/>
    <col min="15116" max="15116" width="5.42578125" customWidth="1"/>
    <col min="15117" max="15117" width="6.140625" customWidth="1"/>
    <col min="15118" max="15120" width="3.5703125" customWidth="1"/>
    <col min="15121" max="15121" width="4.42578125" customWidth="1"/>
    <col min="15361" max="15361" width="5" customWidth="1"/>
    <col min="15362" max="15362" width="16.5703125" customWidth="1"/>
    <col min="15363" max="15363" width="7" customWidth="1"/>
    <col min="15364" max="15364" width="2.85546875" customWidth="1"/>
    <col min="15365" max="15365" width="3.140625" customWidth="1"/>
    <col min="15366" max="15366" width="3.5703125" customWidth="1"/>
    <col min="15367" max="15367" width="5.28515625" customWidth="1"/>
    <col min="15368" max="15368" width="5.5703125" customWidth="1"/>
    <col min="15369" max="15369" width="3.42578125" customWidth="1"/>
    <col min="15370" max="15370" width="3.7109375" customWidth="1"/>
    <col min="15371" max="15371" width="4.28515625" customWidth="1"/>
    <col min="15372" max="15372" width="5.42578125" customWidth="1"/>
    <col min="15373" max="15373" width="6.140625" customWidth="1"/>
    <col min="15374" max="15376" width="3.5703125" customWidth="1"/>
    <col min="15377" max="15377" width="4.42578125" customWidth="1"/>
    <col min="15617" max="15617" width="5" customWidth="1"/>
    <col min="15618" max="15618" width="16.5703125" customWidth="1"/>
    <col min="15619" max="15619" width="7" customWidth="1"/>
    <col min="15620" max="15620" width="2.85546875" customWidth="1"/>
    <col min="15621" max="15621" width="3.140625" customWidth="1"/>
    <col min="15622" max="15622" width="3.5703125" customWidth="1"/>
    <col min="15623" max="15623" width="5.28515625" customWidth="1"/>
    <col min="15624" max="15624" width="5.5703125" customWidth="1"/>
    <col min="15625" max="15625" width="3.42578125" customWidth="1"/>
    <col min="15626" max="15626" width="3.7109375" customWidth="1"/>
    <col min="15627" max="15627" width="4.28515625" customWidth="1"/>
    <col min="15628" max="15628" width="5.42578125" customWidth="1"/>
    <col min="15629" max="15629" width="6.140625" customWidth="1"/>
    <col min="15630" max="15632" width="3.5703125" customWidth="1"/>
    <col min="15633" max="15633" width="4.42578125" customWidth="1"/>
    <col min="15873" max="15873" width="5" customWidth="1"/>
    <col min="15874" max="15874" width="16.5703125" customWidth="1"/>
    <col min="15875" max="15875" width="7" customWidth="1"/>
    <col min="15876" max="15876" width="2.85546875" customWidth="1"/>
    <col min="15877" max="15877" width="3.140625" customWidth="1"/>
    <col min="15878" max="15878" width="3.5703125" customWidth="1"/>
    <col min="15879" max="15879" width="5.28515625" customWidth="1"/>
    <col min="15880" max="15880" width="5.5703125" customWidth="1"/>
    <col min="15881" max="15881" width="3.42578125" customWidth="1"/>
    <col min="15882" max="15882" width="3.7109375" customWidth="1"/>
    <col min="15883" max="15883" width="4.28515625" customWidth="1"/>
    <col min="15884" max="15884" width="5.42578125" customWidth="1"/>
    <col min="15885" max="15885" width="6.140625" customWidth="1"/>
    <col min="15886" max="15888" width="3.5703125" customWidth="1"/>
    <col min="15889" max="15889" width="4.42578125" customWidth="1"/>
    <col min="16129" max="16129" width="5" customWidth="1"/>
    <col min="16130" max="16130" width="16.5703125" customWidth="1"/>
    <col min="16131" max="16131" width="7" customWidth="1"/>
    <col min="16132" max="16132" width="2.85546875" customWidth="1"/>
    <col min="16133" max="16133" width="3.140625" customWidth="1"/>
    <col min="16134" max="16134" width="3.5703125" customWidth="1"/>
    <col min="16135" max="16135" width="5.28515625" customWidth="1"/>
    <col min="16136" max="16136" width="5.5703125" customWidth="1"/>
    <col min="16137" max="16137" width="3.42578125" customWidth="1"/>
    <col min="16138" max="16138" width="3.7109375" customWidth="1"/>
    <col min="16139" max="16139" width="4.28515625" customWidth="1"/>
    <col min="16140" max="16140" width="5.42578125" customWidth="1"/>
    <col min="16141" max="16141" width="6.140625" customWidth="1"/>
    <col min="16142" max="16144" width="3.5703125" customWidth="1"/>
    <col min="16145" max="16145" width="4.42578125" customWidth="1"/>
  </cols>
  <sheetData>
    <row r="1" spans="1:17">
      <c r="A1" s="1" t="s">
        <v>10</v>
      </c>
    </row>
    <row r="3" spans="1:17" ht="30" customHeight="1">
      <c r="A3" s="114" t="s">
        <v>105</v>
      </c>
      <c r="B3" s="114" t="s">
        <v>51</v>
      </c>
      <c r="C3" s="116" t="s">
        <v>95</v>
      </c>
      <c r="D3" s="116"/>
      <c r="E3" s="116"/>
      <c r="F3" s="116"/>
      <c r="G3" s="116"/>
      <c r="H3" s="116" t="s">
        <v>106</v>
      </c>
      <c r="I3" s="116"/>
      <c r="J3" s="116"/>
      <c r="K3" s="116"/>
      <c r="L3" s="116"/>
      <c r="M3" s="116" t="s">
        <v>107</v>
      </c>
      <c r="N3" s="116"/>
      <c r="O3" s="116"/>
      <c r="P3" s="116"/>
      <c r="Q3" s="116"/>
    </row>
    <row r="4" spans="1:17" ht="21.75" customHeight="1">
      <c r="A4" s="115"/>
      <c r="B4" s="115"/>
      <c r="C4" s="50" t="s">
        <v>108</v>
      </c>
      <c r="D4" s="50" t="s">
        <v>109</v>
      </c>
      <c r="E4" s="50" t="s">
        <v>110</v>
      </c>
      <c r="F4" s="50" t="s">
        <v>111</v>
      </c>
      <c r="G4" s="50" t="s">
        <v>112</v>
      </c>
      <c r="H4" s="50" t="s">
        <v>108</v>
      </c>
      <c r="I4" s="50" t="s">
        <v>109</v>
      </c>
      <c r="J4" s="50" t="s">
        <v>110</v>
      </c>
      <c r="K4" s="50" t="s">
        <v>111</v>
      </c>
      <c r="L4" s="50" t="s">
        <v>112</v>
      </c>
      <c r="M4" s="50" t="s">
        <v>108</v>
      </c>
      <c r="N4" s="50" t="s">
        <v>109</v>
      </c>
      <c r="O4" s="50" t="s">
        <v>110</v>
      </c>
      <c r="P4" s="50" t="s">
        <v>111</v>
      </c>
      <c r="Q4" s="50" t="s">
        <v>112</v>
      </c>
    </row>
    <row r="5" spans="1:17" ht="23.25">
      <c r="A5" s="47" t="s">
        <v>113</v>
      </c>
      <c r="B5" s="48" t="s">
        <v>114</v>
      </c>
      <c r="C5" s="47">
        <v>1.263941</v>
      </c>
      <c r="D5" s="47"/>
      <c r="E5" s="47"/>
      <c r="F5" s="47"/>
      <c r="G5" s="51">
        <f>C5</f>
        <v>1.263941</v>
      </c>
      <c r="H5" s="47">
        <v>0.66100000000000003</v>
      </c>
      <c r="I5" s="47"/>
      <c r="J5" s="47"/>
      <c r="K5" s="47"/>
      <c r="L5" s="47">
        <v>0.66100000000000003</v>
      </c>
      <c r="M5" s="47">
        <v>0.60299999999999998</v>
      </c>
      <c r="N5" s="47"/>
      <c r="O5" s="47"/>
      <c r="P5" s="47"/>
      <c r="Q5" s="47">
        <v>0.60299999999999998</v>
      </c>
    </row>
    <row r="6" spans="1:17">
      <c r="A6" s="52" t="s">
        <v>115</v>
      </c>
      <c r="B6" s="47" t="s">
        <v>116</v>
      </c>
      <c r="C6" s="47"/>
      <c r="D6" s="47"/>
      <c r="E6" s="47"/>
      <c r="F6" s="47"/>
      <c r="G6" s="51">
        <f>G5</f>
        <v>1.263941</v>
      </c>
      <c r="H6" s="47"/>
      <c r="I6" s="47"/>
      <c r="J6" s="47"/>
      <c r="K6" s="47"/>
      <c r="L6" s="47"/>
      <c r="M6" s="47"/>
      <c r="N6" s="47"/>
      <c r="O6" s="47"/>
      <c r="P6" s="47"/>
      <c r="Q6" s="47"/>
    </row>
    <row r="7" spans="1:17">
      <c r="A7" s="52"/>
      <c r="B7" s="47" t="s">
        <v>117</v>
      </c>
      <c r="C7" s="47"/>
      <c r="D7" s="47"/>
      <c r="E7" s="47"/>
      <c r="F7" s="47"/>
      <c r="G7" s="47"/>
      <c r="H7" s="47"/>
      <c r="I7" s="47"/>
      <c r="J7" s="47"/>
      <c r="K7" s="47"/>
      <c r="L7" s="47"/>
      <c r="M7" s="47"/>
      <c r="N7" s="47"/>
      <c r="O7" s="47"/>
      <c r="P7" s="47"/>
      <c r="Q7" s="47"/>
    </row>
    <row r="8" spans="1:17">
      <c r="A8" s="52"/>
      <c r="B8" s="47" t="s">
        <v>109</v>
      </c>
      <c r="C8" s="47"/>
      <c r="D8" s="47"/>
      <c r="E8" s="47"/>
      <c r="F8" s="47"/>
      <c r="G8" s="47"/>
      <c r="H8" s="47"/>
      <c r="I8" s="47"/>
      <c r="J8" s="47"/>
      <c r="K8" s="47"/>
      <c r="L8" s="47"/>
      <c r="M8" s="47"/>
      <c r="N8" s="47"/>
      <c r="O8" s="47"/>
      <c r="P8" s="47"/>
      <c r="Q8" s="47"/>
    </row>
    <row r="9" spans="1:17">
      <c r="A9" s="52"/>
      <c r="B9" s="47" t="s">
        <v>110</v>
      </c>
      <c r="C9" s="47"/>
      <c r="D9" s="47"/>
      <c r="E9" s="47"/>
      <c r="F9" s="47"/>
      <c r="G9" s="47"/>
      <c r="H9" s="47"/>
      <c r="I9" s="47"/>
      <c r="J9" s="47"/>
      <c r="K9" s="47"/>
      <c r="L9" s="47"/>
      <c r="M9" s="47"/>
      <c r="N9" s="47"/>
      <c r="O9" s="47"/>
      <c r="P9" s="47"/>
      <c r="Q9" s="47"/>
    </row>
    <row r="10" spans="1:17">
      <c r="A10" s="52"/>
      <c r="B10" s="47" t="s">
        <v>118</v>
      </c>
      <c r="C10" s="47"/>
      <c r="D10" s="47"/>
      <c r="E10" s="47"/>
      <c r="F10" s="47"/>
      <c r="G10" s="51">
        <f>G6</f>
        <v>1.263941</v>
      </c>
      <c r="H10" s="47"/>
      <c r="I10" s="47"/>
      <c r="J10" s="47"/>
      <c r="K10" s="47"/>
      <c r="L10" s="47">
        <f>L5</f>
        <v>0.66100000000000003</v>
      </c>
      <c r="M10" s="47"/>
      <c r="N10" s="47"/>
      <c r="O10" s="47"/>
      <c r="P10" s="47"/>
      <c r="Q10" s="47">
        <f>Q5</f>
        <v>0.60299999999999998</v>
      </c>
    </row>
    <row r="11" spans="1:17">
      <c r="A11" s="52" t="s">
        <v>119</v>
      </c>
      <c r="B11" s="47" t="s">
        <v>120</v>
      </c>
      <c r="C11" s="47">
        <f>C5</f>
        <v>1.263941</v>
      </c>
      <c r="D11" s="47"/>
      <c r="E11" s="47"/>
      <c r="F11" s="47"/>
      <c r="G11" s="51">
        <f>G5</f>
        <v>1.263941</v>
      </c>
      <c r="H11" s="47">
        <f>H5</f>
        <v>0.66100000000000003</v>
      </c>
      <c r="I11" s="47"/>
      <c r="J11" s="47"/>
      <c r="K11" s="47"/>
      <c r="L11" s="47">
        <f>L5</f>
        <v>0.66100000000000003</v>
      </c>
      <c r="M11" s="47"/>
      <c r="N11" s="47"/>
      <c r="O11" s="47"/>
      <c r="P11" s="47"/>
      <c r="Q11" s="47">
        <f>Q5</f>
        <v>0.60299999999999998</v>
      </c>
    </row>
    <row r="12" spans="1:17" ht="23.25">
      <c r="A12" s="52" t="s">
        <v>121</v>
      </c>
      <c r="B12" s="48" t="s">
        <v>122</v>
      </c>
      <c r="C12" s="47">
        <v>0.19900000000000001</v>
      </c>
      <c r="D12" s="47"/>
      <c r="E12" s="47"/>
      <c r="F12" s="47"/>
      <c r="G12" s="47">
        <v>0.19900000000000001</v>
      </c>
      <c r="H12" s="47">
        <v>0.104</v>
      </c>
      <c r="I12" s="47"/>
      <c r="J12" s="47"/>
      <c r="K12" s="47"/>
      <c r="L12" s="47">
        <v>0.104</v>
      </c>
      <c r="M12" s="47">
        <v>9.5000000000000001E-2</v>
      </c>
      <c r="N12" s="47"/>
      <c r="O12" s="47"/>
      <c r="P12" s="47"/>
      <c r="Q12" s="47">
        <v>9.5000000000000001E-2</v>
      </c>
    </row>
    <row r="13" spans="1:17">
      <c r="A13" s="52"/>
      <c r="B13" s="47" t="s">
        <v>101</v>
      </c>
      <c r="C13" s="47">
        <v>15.79</v>
      </c>
      <c r="D13" s="47"/>
      <c r="E13" s="47"/>
      <c r="F13" s="47"/>
      <c r="G13" s="47">
        <v>15.79</v>
      </c>
      <c r="H13" s="47">
        <v>15.77</v>
      </c>
      <c r="I13" s="47"/>
      <c r="J13" s="47"/>
      <c r="K13" s="47"/>
      <c r="L13" s="47">
        <v>15.77</v>
      </c>
      <c r="M13" s="47">
        <v>15.79</v>
      </c>
      <c r="N13" s="47"/>
      <c r="O13" s="47"/>
      <c r="P13" s="47"/>
      <c r="Q13" s="47">
        <v>15.79</v>
      </c>
    </row>
    <row r="14" spans="1:17" ht="25.5" customHeight="1">
      <c r="A14" s="52" t="s">
        <v>123</v>
      </c>
      <c r="B14" s="48" t="s">
        <v>124</v>
      </c>
      <c r="C14" s="47">
        <v>1.0649999999999999</v>
      </c>
      <c r="D14" s="47"/>
      <c r="E14" s="47"/>
      <c r="F14" s="47"/>
      <c r="G14" s="47">
        <v>1.0649999999999999</v>
      </c>
      <c r="H14" s="47">
        <v>0.55700000000000005</v>
      </c>
      <c r="I14" s="47"/>
      <c r="J14" s="47"/>
      <c r="K14" s="47"/>
      <c r="L14" s="47">
        <v>0.55700000000000005</v>
      </c>
      <c r="M14" s="47">
        <v>0.50800000000000001</v>
      </c>
      <c r="N14" s="47"/>
      <c r="O14" s="47"/>
      <c r="P14" s="47"/>
      <c r="Q14" s="47">
        <v>0.50800000000000001</v>
      </c>
    </row>
    <row r="15" spans="1:17" ht="27.75" customHeight="1">
      <c r="A15" s="52"/>
      <c r="B15" s="48" t="s">
        <v>125</v>
      </c>
      <c r="C15" s="47">
        <f>C14</f>
        <v>1.0649999999999999</v>
      </c>
      <c r="D15" s="47"/>
      <c r="E15" s="47"/>
      <c r="F15" s="47"/>
      <c r="G15" s="47">
        <f>G14</f>
        <v>1.0649999999999999</v>
      </c>
      <c r="H15" s="47">
        <f>H14</f>
        <v>0.55700000000000005</v>
      </c>
      <c r="I15" s="47"/>
      <c r="J15" s="47"/>
      <c r="K15" s="47"/>
      <c r="L15" s="47">
        <f>L14</f>
        <v>0.55700000000000005</v>
      </c>
      <c r="M15" s="47">
        <f>M14</f>
        <v>0.50800000000000001</v>
      </c>
      <c r="N15" s="47"/>
      <c r="O15" s="47"/>
      <c r="P15" s="47"/>
      <c r="Q15" s="47">
        <f>Q14</f>
        <v>0.50800000000000001</v>
      </c>
    </row>
    <row r="16" spans="1:17">
      <c r="B16" s="9" t="s">
        <v>194</v>
      </c>
    </row>
    <row r="17" spans="2:13">
      <c r="B17" s="9" t="s">
        <v>195</v>
      </c>
      <c r="M17" s="100" t="s">
        <v>196</v>
      </c>
    </row>
    <row r="18" spans="2:13">
      <c r="B18" s="29" t="s">
        <v>197</v>
      </c>
    </row>
    <row r="19" spans="2:13">
      <c r="B19" s="29" t="s">
        <v>198</v>
      </c>
    </row>
  </sheetData>
  <mergeCells count="5">
    <mergeCell ref="A3:A4"/>
    <mergeCell ref="B3:B4"/>
    <mergeCell ref="C3:G3"/>
    <mergeCell ref="H3:L3"/>
    <mergeCell ref="M3:Q3"/>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AL47"/>
  <sheetViews>
    <sheetView view="pageBreakPreview" zoomScaleSheetLayoutView="100" workbookViewId="0">
      <selection activeCell="AQ37" sqref="AQ37"/>
    </sheetView>
  </sheetViews>
  <sheetFormatPr defaultRowHeight="15"/>
  <cols>
    <col min="1" max="1" width="3.85546875" customWidth="1"/>
    <col min="2" max="2" width="28" customWidth="1"/>
    <col min="4" max="23" width="0" hidden="1" customWidth="1"/>
    <col min="24" max="24" width="5" customWidth="1"/>
    <col min="25" max="25" width="5.140625" customWidth="1"/>
    <col min="26" max="27" width="4.7109375" customWidth="1"/>
    <col min="28" max="28" width="5.42578125" customWidth="1"/>
    <col min="29" max="30" width="4.7109375" customWidth="1"/>
    <col min="31" max="31" width="4.85546875" customWidth="1"/>
    <col min="32" max="32" width="5.140625" customWidth="1"/>
    <col min="33" max="33" width="5.42578125" customWidth="1"/>
    <col min="34" max="34" width="4.42578125" customWidth="1"/>
    <col min="35" max="35" width="3.7109375" customWidth="1"/>
    <col min="36" max="36" width="5.28515625" customWidth="1"/>
    <col min="37" max="37" width="5.5703125" customWidth="1"/>
    <col min="38" max="38" width="5.42578125" customWidth="1"/>
    <col min="257" max="257" width="3.85546875" customWidth="1"/>
    <col min="258" max="258" width="35.140625" customWidth="1"/>
    <col min="260" max="279" width="0" hidden="1" customWidth="1"/>
    <col min="280" max="280" width="5" customWidth="1"/>
    <col min="281" max="281" width="5.140625" customWidth="1"/>
    <col min="282" max="283" width="4.7109375" customWidth="1"/>
    <col min="284" max="284" width="5.42578125" customWidth="1"/>
    <col min="285" max="286" width="4.7109375" customWidth="1"/>
    <col min="287" max="287" width="4.140625" customWidth="1"/>
    <col min="288" max="288" width="5.140625" customWidth="1"/>
    <col min="289" max="290" width="4.42578125" customWidth="1"/>
    <col min="291" max="291" width="3.7109375" customWidth="1"/>
    <col min="292" max="292" width="5.28515625" customWidth="1"/>
    <col min="293" max="293" width="5.5703125" customWidth="1"/>
    <col min="294" max="294" width="5.42578125" customWidth="1"/>
    <col min="513" max="513" width="3.85546875" customWidth="1"/>
    <col min="514" max="514" width="35.140625" customWidth="1"/>
    <col min="516" max="535" width="0" hidden="1" customWidth="1"/>
    <col min="536" max="536" width="5" customWidth="1"/>
    <col min="537" max="537" width="5.140625" customWidth="1"/>
    <col min="538" max="539" width="4.7109375" customWidth="1"/>
    <col min="540" max="540" width="5.42578125" customWidth="1"/>
    <col min="541" max="542" width="4.7109375" customWidth="1"/>
    <col min="543" max="543" width="4.140625" customWidth="1"/>
    <col min="544" max="544" width="5.140625" customWidth="1"/>
    <col min="545" max="546" width="4.42578125" customWidth="1"/>
    <col min="547" max="547" width="3.7109375" customWidth="1"/>
    <col min="548" max="548" width="5.28515625" customWidth="1"/>
    <col min="549" max="549" width="5.5703125" customWidth="1"/>
    <col min="550" max="550" width="5.42578125" customWidth="1"/>
    <col min="769" max="769" width="3.85546875" customWidth="1"/>
    <col min="770" max="770" width="35.140625" customWidth="1"/>
    <col min="772" max="791" width="0" hidden="1" customWidth="1"/>
    <col min="792" max="792" width="5" customWidth="1"/>
    <col min="793" max="793" width="5.140625" customWidth="1"/>
    <col min="794" max="795" width="4.7109375" customWidth="1"/>
    <col min="796" max="796" width="5.42578125" customWidth="1"/>
    <col min="797" max="798" width="4.7109375" customWidth="1"/>
    <col min="799" max="799" width="4.140625" customWidth="1"/>
    <col min="800" max="800" width="5.140625" customWidth="1"/>
    <col min="801" max="802" width="4.42578125" customWidth="1"/>
    <col min="803" max="803" width="3.7109375" customWidth="1"/>
    <col min="804" max="804" width="5.28515625" customWidth="1"/>
    <col min="805" max="805" width="5.5703125" customWidth="1"/>
    <col min="806" max="806" width="5.42578125" customWidth="1"/>
    <col min="1025" max="1025" width="3.85546875" customWidth="1"/>
    <col min="1026" max="1026" width="35.140625" customWidth="1"/>
    <col min="1028" max="1047" width="0" hidden="1" customWidth="1"/>
    <col min="1048" max="1048" width="5" customWidth="1"/>
    <col min="1049" max="1049" width="5.140625" customWidth="1"/>
    <col min="1050" max="1051" width="4.7109375" customWidth="1"/>
    <col min="1052" max="1052" width="5.42578125" customWidth="1"/>
    <col min="1053" max="1054" width="4.7109375" customWidth="1"/>
    <col min="1055" max="1055" width="4.140625" customWidth="1"/>
    <col min="1056" max="1056" width="5.140625" customWidth="1"/>
    <col min="1057" max="1058" width="4.42578125" customWidth="1"/>
    <col min="1059" max="1059" width="3.7109375" customWidth="1"/>
    <col min="1060" max="1060" width="5.28515625" customWidth="1"/>
    <col min="1061" max="1061" width="5.5703125" customWidth="1"/>
    <col min="1062" max="1062" width="5.42578125" customWidth="1"/>
    <col min="1281" max="1281" width="3.85546875" customWidth="1"/>
    <col min="1282" max="1282" width="35.140625" customWidth="1"/>
    <col min="1284" max="1303" width="0" hidden="1" customWidth="1"/>
    <col min="1304" max="1304" width="5" customWidth="1"/>
    <col min="1305" max="1305" width="5.140625" customWidth="1"/>
    <col min="1306" max="1307" width="4.7109375" customWidth="1"/>
    <col min="1308" max="1308" width="5.42578125" customWidth="1"/>
    <col min="1309" max="1310" width="4.7109375" customWidth="1"/>
    <col min="1311" max="1311" width="4.140625" customWidth="1"/>
    <col min="1312" max="1312" width="5.140625" customWidth="1"/>
    <col min="1313" max="1314" width="4.42578125" customWidth="1"/>
    <col min="1315" max="1315" width="3.7109375" customWidth="1"/>
    <col min="1316" max="1316" width="5.28515625" customWidth="1"/>
    <col min="1317" max="1317" width="5.5703125" customWidth="1"/>
    <col min="1318" max="1318" width="5.42578125" customWidth="1"/>
    <col min="1537" max="1537" width="3.85546875" customWidth="1"/>
    <col min="1538" max="1538" width="35.140625" customWidth="1"/>
    <col min="1540" max="1559" width="0" hidden="1" customWidth="1"/>
    <col min="1560" max="1560" width="5" customWidth="1"/>
    <col min="1561" max="1561" width="5.140625" customWidth="1"/>
    <col min="1562" max="1563" width="4.7109375" customWidth="1"/>
    <col min="1564" max="1564" width="5.42578125" customWidth="1"/>
    <col min="1565" max="1566" width="4.7109375" customWidth="1"/>
    <col min="1567" max="1567" width="4.140625" customWidth="1"/>
    <col min="1568" max="1568" width="5.140625" customWidth="1"/>
    <col min="1569" max="1570" width="4.42578125" customWidth="1"/>
    <col min="1571" max="1571" width="3.7109375" customWidth="1"/>
    <col min="1572" max="1572" width="5.28515625" customWidth="1"/>
    <col min="1573" max="1573" width="5.5703125" customWidth="1"/>
    <col min="1574" max="1574" width="5.42578125" customWidth="1"/>
    <col min="1793" max="1793" width="3.85546875" customWidth="1"/>
    <col min="1794" max="1794" width="35.140625" customWidth="1"/>
    <col min="1796" max="1815" width="0" hidden="1" customWidth="1"/>
    <col min="1816" max="1816" width="5" customWidth="1"/>
    <col min="1817" max="1817" width="5.140625" customWidth="1"/>
    <col min="1818" max="1819" width="4.7109375" customWidth="1"/>
    <col min="1820" max="1820" width="5.42578125" customWidth="1"/>
    <col min="1821" max="1822" width="4.7109375" customWidth="1"/>
    <col min="1823" max="1823" width="4.140625" customWidth="1"/>
    <col min="1824" max="1824" width="5.140625" customWidth="1"/>
    <col min="1825" max="1826" width="4.42578125" customWidth="1"/>
    <col min="1827" max="1827" width="3.7109375" customWidth="1"/>
    <col min="1828" max="1828" width="5.28515625" customWidth="1"/>
    <col min="1829" max="1829" width="5.5703125" customWidth="1"/>
    <col min="1830" max="1830" width="5.42578125" customWidth="1"/>
    <col min="2049" max="2049" width="3.85546875" customWidth="1"/>
    <col min="2050" max="2050" width="35.140625" customWidth="1"/>
    <col min="2052" max="2071" width="0" hidden="1" customWidth="1"/>
    <col min="2072" max="2072" width="5" customWidth="1"/>
    <col min="2073" max="2073" width="5.140625" customWidth="1"/>
    <col min="2074" max="2075" width="4.7109375" customWidth="1"/>
    <col min="2076" max="2076" width="5.42578125" customWidth="1"/>
    <col min="2077" max="2078" width="4.7109375" customWidth="1"/>
    <col min="2079" max="2079" width="4.140625" customWidth="1"/>
    <col min="2080" max="2080" width="5.140625" customWidth="1"/>
    <col min="2081" max="2082" width="4.42578125" customWidth="1"/>
    <col min="2083" max="2083" width="3.7109375" customWidth="1"/>
    <col min="2084" max="2084" width="5.28515625" customWidth="1"/>
    <col min="2085" max="2085" width="5.5703125" customWidth="1"/>
    <col min="2086" max="2086" width="5.42578125" customWidth="1"/>
    <col min="2305" max="2305" width="3.85546875" customWidth="1"/>
    <col min="2306" max="2306" width="35.140625" customWidth="1"/>
    <col min="2308" max="2327" width="0" hidden="1" customWidth="1"/>
    <col min="2328" max="2328" width="5" customWidth="1"/>
    <col min="2329" max="2329" width="5.140625" customWidth="1"/>
    <col min="2330" max="2331" width="4.7109375" customWidth="1"/>
    <col min="2332" max="2332" width="5.42578125" customWidth="1"/>
    <col min="2333" max="2334" width="4.7109375" customWidth="1"/>
    <col min="2335" max="2335" width="4.140625" customWidth="1"/>
    <col min="2336" max="2336" width="5.140625" customWidth="1"/>
    <col min="2337" max="2338" width="4.42578125" customWidth="1"/>
    <col min="2339" max="2339" width="3.7109375" customWidth="1"/>
    <col min="2340" max="2340" width="5.28515625" customWidth="1"/>
    <col min="2341" max="2341" width="5.5703125" customWidth="1"/>
    <col min="2342" max="2342" width="5.42578125" customWidth="1"/>
    <col min="2561" max="2561" width="3.85546875" customWidth="1"/>
    <col min="2562" max="2562" width="35.140625" customWidth="1"/>
    <col min="2564" max="2583" width="0" hidden="1" customWidth="1"/>
    <col min="2584" max="2584" width="5" customWidth="1"/>
    <col min="2585" max="2585" width="5.140625" customWidth="1"/>
    <col min="2586" max="2587" width="4.7109375" customWidth="1"/>
    <col min="2588" max="2588" width="5.42578125" customWidth="1"/>
    <col min="2589" max="2590" width="4.7109375" customWidth="1"/>
    <col min="2591" max="2591" width="4.140625" customWidth="1"/>
    <col min="2592" max="2592" width="5.140625" customWidth="1"/>
    <col min="2593" max="2594" width="4.42578125" customWidth="1"/>
    <col min="2595" max="2595" width="3.7109375" customWidth="1"/>
    <col min="2596" max="2596" width="5.28515625" customWidth="1"/>
    <col min="2597" max="2597" width="5.5703125" customWidth="1"/>
    <col min="2598" max="2598" width="5.42578125" customWidth="1"/>
    <col min="2817" max="2817" width="3.85546875" customWidth="1"/>
    <col min="2818" max="2818" width="35.140625" customWidth="1"/>
    <col min="2820" max="2839" width="0" hidden="1" customWidth="1"/>
    <col min="2840" max="2840" width="5" customWidth="1"/>
    <col min="2841" max="2841" width="5.140625" customWidth="1"/>
    <col min="2842" max="2843" width="4.7109375" customWidth="1"/>
    <col min="2844" max="2844" width="5.42578125" customWidth="1"/>
    <col min="2845" max="2846" width="4.7109375" customWidth="1"/>
    <col min="2847" max="2847" width="4.140625" customWidth="1"/>
    <col min="2848" max="2848" width="5.140625" customWidth="1"/>
    <col min="2849" max="2850" width="4.42578125" customWidth="1"/>
    <col min="2851" max="2851" width="3.7109375" customWidth="1"/>
    <col min="2852" max="2852" width="5.28515625" customWidth="1"/>
    <col min="2853" max="2853" width="5.5703125" customWidth="1"/>
    <col min="2854" max="2854" width="5.42578125" customWidth="1"/>
    <col min="3073" max="3073" width="3.85546875" customWidth="1"/>
    <col min="3074" max="3074" width="35.140625" customWidth="1"/>
    <col min="3076" max="3095" width="0" hidden="1" customWidth="1"/>
    <col min="3096" max="3096" width="5" customWidth="1"/>
    <col min="3097" max="3097" width="5.140625" customWidth="1"/>
    <col min="3098" max="3099" width="4.7109375" customWidth="1"/>
    <col min="3100" max="3100" width="5.42578125" customWidth="1"/>
    <col min="3101" max="3102" width="4.7109375" customWidth="1"/>
    <col min="3103" max="3103" width="4.140625" customWidth="1"/>
    <col min="3104" max="3104" width="5.140625" customWidth="1"/>
    <col min="3105" max="3106" width="4.42578125" customWidth="1"/>
    <col min="3107" max="3107" width="3.7109375" customWidth="1"/>
    <col min="3108" max="3108" width="5.28515625" customWidth="1"/>
    <col min="3109" max="3109" width="5.5703125" customWidth="1"/>
    <col min="3110" max="3110" width="5.42578125" customWidth="1"/>
    <col min="3329" max="3329" width="3.85546875" customWidth="1"/>
    <col min="3330" max="3330" width="35.140625" customWidth="1"/>
    <col min="3332" max="3351" width="0" hidden="1" customWidth="1"/>
    <col min="3352" max="3352" width="5" customWidth="1"/>
    <col min="3353" max="3353" width="5.140625" customWidth="1"/>
    <col min="3354" max="3355" width="4.7109375" customWidth="1"/>
    <col min="3356" max="3356" width="5.42578125" customWidth="1"/>
    <col min="3357" max="3358" width="4.7109375" customWidth="1"/>
    <col min="3359" max="3359" width="4.140625" customWidth="1"/>
    <col min="3360" max="3360" width="5.140625" customWidth="1"/>
    <col min="3361" max="3362" width="4.42578125" customWidth="1"/>
    <col min="3363" max="3363" width="3.7109375" customWidth="1"/>
    <col min="3364" max="3364" width="5.28515625" customWidth="1"/>
    <col min="3365" max="3365" width="5.5703125" customWidth="1"/>
    <col min="3366" max="3366" width="5.42578125" customWidth="1"/>
    <col min="3585" max="3585" width="3.85546875" customWidth="1"/>
    <col min="3586" max="3586" width="35.140625" customWidth="1"/>
    <col min="3588" max="3607" width="0" hidden="1" customWidth="1"/>
    <col min="3608" max="3608" width="5" customWidth="1"/>
    <col min="3609" max="3609" width="5.140625" customWidth="1"/>
    <col min="3610" max="3611" width="4.7109375" customWidth="1"/>
    <col min="3612" max="3612" width="5.42578125" customWidth="1"/>
    <col min="3613" max="3614" width="4.7109375" customWidth="1"/>
    <col min="3615" max="3615" width="4.140625" customWidth="1"/>
    <col min="3616" max="3616" width="5.140625" customWidth="1"/>
    <col min="3617" max="3618" width="4.42578125" customWidth="1"/>
    <col min="3619" max="3619" width="3.7109375" customWidth="1"/>
    <col min="3620" max="3620" width="5.28515625" customWidth="1"/>
    <col min="3621" max="3621" width="5.5703125" customWidth="1"/>
    <col min="3622" max="3622" width="5.42578125" customWidth="1"/>
    <col min="3841" max="3841" width="3.85546875" customWidth="1"/>
    <col min="3842" max="3842" width="35.140625" customWidth="1"/>
    <col min="3844" max="3863" width="0" hidden="1" customWidth="1"/>
    <col min="3864" max="3864" width="5" customWidth="1"/>
    <col min="3865" max="3865" width="5.140625" customWidth="1"/>
    <col min="3866" max="3867" width="4.7109375" customWidth="1"/>
    <col min="3868" max="3868" width="5.42578125" customWidth="1"/>
    <col min="3869" max="3870" width="4.7109375" customWidth="1"/>
    <col min="3871" max="3871" width="4.140625" customWidth="1"/>
    <col min="3872" max="3872" width="5.140625" customWidth="1"/>
    <col min="3873" max="3874" width="4.42578125" customWidth="1"/>
    <col min="3875" max="3875" width="3.7109375" customWidth="1"/>
    <col min="3876" max="3876" width="5.28515625" customWidth="1"/>
    <col min="3877" max="3877" width="5.5703125" customWidth="1"/>
    <col min="3878" max="3878" width="5.42578125" customWidth="1"/>
    <col min="4097" max="4097" width="3.85546875" customWidth="1"/>
    <col min="4098" max="4098" width="35.140625" customWidth="1"/>
    <col min="4100" max="4119" width="0" hidden="1" customWidth="1"/>
    <col min="4120" max="4120" width="5" customWidth="1"/>
    <col min="4121" max="4121" width="5.140625" customWidth="1"/>
    <col min="4122" max="4123" width="4.7109375" customWidth="1"/>
    <col min="4124" max="4124" width="5.42578125" customWidth="1"/>
    <col min="4125" max="4126" width="4.7109375" customWidth="1"/>
    <col min="4127" max="4127" width="4.140625" customWidth="1"/>
    <col min="4128" max="4128" width="5.140625" customWidth="1"/>
    <col min="4129" max="4130" width="4.42578125" customWidth="1"/>
    <col min="4131" max="4131" width="3.7109375" customWidth="1"/>
    <col min="4132" max="4132" width="5.28515625" customWidth="1"/>
    <col min="4133" max="4133" width="5.5703125" customWidth="1"/>
    <col min="4134" max="4134" width="5.42578125" customWidth="1"/>
    <col min="4353" max="4353" width="3.85546875" customWidth="1"/>
    <col min="4354" max="4354" width="35.140625" customWidth="1"/>
    <col min="4356" max="4375" width="0" hidden="1" customWidth="1"/>
    <col min="4376" max="4376" width="5" customWidth="1"/>
    <col min="4377" max="4377" width="5.140625" customWidth="1"/>
    <col min="4378" max="4379" width="4.7109375" customWidth="1"/>
    <col min="4380" max="4380" width="5.42578125" customWidth="1"/>
    <col min="4381" max="4382" width="4.7109375" customWidth="1"/>
    <col min="4383" max="4383" width="4.140625" customWidth="1"/>
    <col min="4384" max="4384" width="5.140625" customWidth="1"/>
    <col min="4385" max="4386" width="4.42578125" customWidth="1"/>
    <col min="4387" max="4387" width="3.7109375" customWidth="1"/>
    <col min="4388" max="4388" width="5.28515625" customWidth="1"/>
    <col min="4389" max="4389" width="5.5703125" customWidth="1"/>
    <col min="4390" max="4390" width="5.42578125" customWidth="1"/>
    <col min="4609" max="4609" width="3.85546875" customWidth="1"/>
    <col min="4610" max="4610" width="35.140625" customWidth="1"/>
    <col min="4612" max="4631" width="0" hidden="1" customWidth="1"/>
    <col min="4632" max="4632" width="5" customWidth="1"/>
    <col min="4633" max="4633" width="5.140625" customWidth="1"/>
    <col min="4634" max="4635" width="4.7109375" customWidth="1"/>
    <col min="4636" max="4636" width="5.42578125" customWidth="1"/>
    <col min="4637" max="4638" width="4.7109375" customWidth="1"/>
    <col min="4639" max="4639" width="4.140625" customWidth="1"/>
    <col min="4640" max="4640" width="5.140625" customWidth="1"/>
    <col min="4641" max="4642" width="4.42578125" customWidth="1"/>
    <col min="4643" max="4643" width="3.7109375" customWidth="1"/>
    <col min="4644" max="4644" width="5.28515625" customWidth="1"/>
    <col min="4645" max="4645" width="5.5703125" customWidth="1"/>
    <col min="4646" max="4646" width="5.42578125" customWidth="1"/>
    <col min="4865" max="4865" width="3.85546875" customWidth="1"/>
    <col min="4866" max="4866" width="35.140625" customWidth="1"/>
    <col min="4868" max="4887" width="0" hidden="1" customWidth="1"/>
    <col min="4888" max="4888" width="5" customWidth="1"/>
    <col min="4889" max="4889" width="5.140625" customWidth="1"/>
    <col min="4890" max="4891" width="4.7109375" customWidth="1"/>
    <col min="4892" max="4892" width="5.42578125" customWidth="1"/>
    <col min="4893" max="4894" width="4.7109375" customWidth="1"/>
    <col min="4895" max="4895" width="4.140625" customWidth="1"/>
    <col min="4896" max="4896" width="5.140625" customWidth="1"/>
    <col min="4897" max="4898" width="4.42578125" customWidth="1"/>
    <col min="4899" max="4899" width="3.7109375" customWidth="1"/>
    <col min="4900" max="4900" width="5.28515625" customWidth="1"/>
    <col min="4901" max="4901" width="5.5703125" customWidth="1"/>
    <col min="4902" max="4902" width="5.42578125" customWidth="1"/>
    <col min="5121" max="5121" width="3.85546875" customWidth="1"/>
    <col min="5122" max="5122" width="35.140625" customWidth="1"/>
    <col min="5124" max="5143" width="0" hidden="1" customWidth="1"/>
    <col min="5144" max="5144" width="5" customWidth="1"/>
    <col min="5145" max="5145" width="5.140625" customWidth="1"/>
    <col min="5146" max="5147" width="4.7109375" customWidth="1"/>
    <col min="5148" max="5148" width="5.42578125" customWidth="1"/>
    <col min="5149" max="5150" width="4.7109375" customWidth="1"/>
    <col min="5151" max="5151" width="4.140625" customWidth="1"/>
    <col min="5152" max="5152" width="5.140625" customWidth="1"/>
    <col min="5153" max="5154" width="4.42578125" customWidth="1"/>
    <col min="5155" max="5155" width="3.7109375" customWidth="1"/>
    <col min="5156" max="5156" width="5.28515625" customWidth="1"/>
    <col min="5157" max="5157" width="5.5703125" customWidth="1"/>
    <col min="5158" max="5158" width="5.42578125" customWidth="1"/>
    <col min="5377" max="5377" width="3.85546875" customWidth="1"/>
    <col min="5378" max="5378" width="35.140625" customWidth="1"/>
    <col min="5380" max="5399" width="0" hidden="1" customWidth="1"/>
    <col min="5400" max="5400" width="5" customWidth="1"/>
    <col min="5401" max="5401" width="5.140625" customWidth="1"/>
    <col min="5402" max="5403" width="4.7109375" customWidth="1"/>
    <col min="5404" max="5404" width="5.42578125" customWidth="1"/>
    <col min="5405" max="5406" width="4.7109375" customWidth="1"/>
    <col min="5407" max="5407" width="4.140625" customWidth="1"/>
    <col min="5408" max="5408" width="5.140625" customWidth="1"/>
    <col min="5409" max="5410" width="4.42578125" customWidth="1"/>
    <col min="5411" max="5411" width="3.7109375" customWidth="1"/>
    <col min="5412" max="5412" width="5.28515625" customWidth="1"/>
    <col min="5413" max="5413" width="5.5703125" customWidth="1"/>
    <col min="5414" max="5414" width="5.42578125" customWidth="1"/>
    <col min="5633" max="5633" width="3.85546875" customWidth="1"/>
    <col min="5634" max="5634" width="35.140625" customWidth="1"/>
    <col min="5636" max="5655" width="0" hidden="1" customWidth="1"/>
    <col min="5656" max="5656" width="5" customWidth="1"/>
    <col min="5657" max="5657" width="5.140625" customWidth="1"/>
    <col min="5658" max="5659" width="4.7109375" customWidth="1"/>
    <col min="5660" max="5660" width="5.42578125" customWidth="1"/>
    <col min="5661" max="5662" width="4.7109375" customWidth="1"/>
    <col min="5663" max="5663" width="4.140625" customWidth="1"/>
    <col min="5664" max="5664" width="5.140625" customWidth="1"/>
    <col min="5665" max="5666" width="4.42578125" customWidth="1"/>
    <col min="5667" max="5667" width="3.7109375" customWidth="1"/>
    <col min="5668" max="5668" width="5.28515625" customWidth="1"/>
    <col min="5669" max="5669" width="5.5703125" customWidth="1"/>
    <col min="5670" max="5670" width="5.42578125" customWidth="1"/>
    <col min="5889" max="5889" width="3.85546875" customWidth="1"/>
    <col min="5890" max="5890" width="35.140625" customWidth="1"/>
    <col min="5892" max="5911" width="0" hidden="1" customWidth="1"/>
    <col min="5912" max="5912" width="5" customWidth="1"/>
    <col min="5913" max="5913" width="5.140625" customWidth="1"/>
    <col min="5914" max="5915" width="4.7109375" customWidth="1"/>
    <col min="5916" max="5916" width="5.42578125" customWidth="1"/>
    <col min="5917" max="5918" width="4.7109375" customWidth="1"/>
    <col min="5919" max="5919" width="4.140625" customWidth="1"/>
    <col min="5920" max="5920" width="5.140625" customWidth="1"/>
    <col min="5921" max="5922" width="4.42578125" customWidth="1"/>
    <col min="5923" max="5923" width="3.7109375" customWidth="1"/>
    <col min="5924" max="5924" width="5.28515625" customWidth="1"/>
    <col min="5925" max="5925" width="5.5703125" customWidth="1"/>
    <col min="5926" max="5926" width="5.42578125" customWidth="1"/>
    <col min="6145" max="6145" width="3.85546875" customWidth="1"/>
    <col min="6146" max="6146" width="35.140625" customWidth="1"/>
    <col min="6148" max="6167" width="0" hidden="1" customWidth="1"/>
    <col min="6168" max="6168" width="5" customWidth="1"/>
    <col min="6169" max="6169" width="5.140625" customWidth="1"/>
    <col min="6170" max="6171" width="4.7109375" customWidth="1"/>
    <col min="6172" max="6172" width="5.42578125" customWidth="1"/>
    <col min="6173" max="6174" width="4.7109375" customWidth="1"/>
    <col min="6175" max="6175" width="4.140625" customWidth="1"/>
    <col min="6176" max="6176" width="5.140625" customWidth="1"/>
    <col min="6177" max="6178" width="4.42578125" customWidth="1"/>
    <col min="6179" max="6179" width="3.7109375" customWidth="1"/>
    <col min="6180" max="6180" width="5.28515625" customWidth="1"/>
    <col min="6181" max="6181" width="5.5703125" customWidth="1"/>
    <col min="6182" max="6182" width="5.42578125" customWidth="1"/>
    <col min="6401" max="6401" width="3.85546875" customWidth="1"/>
    <col min="6402" max="6402" width="35.140625" customWidth="1"/>
    <col min="6404" max="6423" width="0" hidden="1" customWidth="1"/>
    <col min="6424" max="6424" width="5" customWidth="1"/>
    <col min="6425" max="6425" width="5.140625" customWidth="1"/>
    <col min="6426" max="6427" width="4.7109375" customWidth="1"/>
    <col min="6428" max="6428" width="5.42578125" customWidth="1"/>
    <col min="6429" max="6430" width="4.7109375" customWidth="1"/>
    <col min="6431" max="6431" width="4.140625" customWidth="1"/>
    <col min="6432" max="6432" width="5.140625" customWidth="1"/>
    <col min="6433" max="6434" width="4.42578125" customWidth="1"/>
    <col min="6435" max="6435" width="3.7109375" customWidth="1"/>
    <col min="6436" max="6436" width="5.28515625" customWidth="1"/>
    <col min="6437" max="6437" width="5.5703125" customWidth="1"/>
    <col min="6438" max="6438" width="5.42578125" customWidth="1"/>
    <col min="6657" max="6657" width="3.85546875" customWidth="1"/>
    <col min="6658" max="6658" width="35.140625" customWidth="1"/>
    <col min="6660" max="6679" width="0" hidden="1" customWidth="1"/>
    <col min="6680" max="6680" width="5" customWidth="1"/>
    <col min="6681" max="6681" width="5.140625" customWidth="1"/>
    <col min="6682" max="6683" width="4.7109375" customWidth="1"/>
    <col min="6684" max="6684" width="5.42578125" customWidth="1"/>
    <col min="6685" max="6686" width="4.7109375" customWidth="1"/>
    <col min="6687" max="6687" width="4.140625" customWidth="1"/>
    <col min="6688" max="6688" width="5.140625" customWidth="1"/>
    <col min="6689" max="6690" width="4.42578125" customWidth="1"/>
    <col min="6691" max="6691" width="3.7109375" customWidth="1"/>
    <col min="6692" max="6692" width="5.28515625" customWidth="1"/>
    <col min="6693" max="6693" width="5.5703125" customWidth="1"/>
    <col min="6694" max="6694" width="5.42578125" customWidth="1"/>
    <col min="6913" max="6913" width="3.85546875" customWidth="1"/>
    <col min="6914" max="6914" width="35.140625" customWidth="1"/>
    <col min="6916" max="6935" width="0" hidden="1" customWidth="1"/>
    <col min="6936" max="6936" width="5" customWidth="1"/>
    <col min="6937" max="6937" width="5.140625" customWidth="1"/>
    <col min="6938" max="6939" width="4.7109375" customWidth="1"/>
    <col min="6940" max="6940" width="5.42578125" customWidth="1"/>
    <col min="6941" max="6942" width="4.7109375" customWidth="1"/>
    <col min="6943" max="6943" width="4.140625" customWidth="1"/>
    <col min="6944" max="6944" width="5.140625" customWidth="1"/>
    <col min="6945" max="6946" width="4.42578125" customWidth="1"/>
    <col min="6947" max="6947" width="3.7109375" customWidth="1"/>
    <col min="6948" max="6948" width="5.28515625" customWidth="1"/>
    <col min="6949" max="6949" width="5.5703125" customWidth="1"/>
    <col min="6950" max="6950" width="5.42578125" customWidth="1"/>
    <col min="7169" max="7169" width="3.85546875" customWidth="1"/>
    <col min="7170" max="7170" width="35.140625" customWidth="1"/>
    <col min="7172" max="7191" width="0" hidden="1" customWidth="1"/>
    <col min="7192" max="7192" width="5" customWidth="1"/>
    <col min="7193" max="7193" width="5.140625" customWidth="1"/>
    <col min="7194" max="7195" width="4.7109375" customWidth="1"/>
    <col min="7196" max="7196" width="5.42578125" customWidth="1"/>
    <col min="7197" max="7198" width="4.7109375" customWidth="1"/>
    <col min="7199" max="7199" width="4.140625" customWidth="1"/>
    <col min="7200" max="7200" width="5.140625" customWidth="1"/>
    <col min="7201" max="7202" width="4.42578125" customWidth="1"/>
    <col min="7203" max="7203" width="3.7109375" customWidth="1"/>
    <col min="7204" max="7204" width="5.28515625" customWidth="1"/>
    <col min="7205" max="7205" width="5.5703125" customWidth="1"/>
    <col min="7206" max="7206" width="5.42578125" customWidth="1"/>
    <col min="7425" max="7425" width="3.85546875" customWidth="1"/>
    <col min="7426" max="7426" width="35.140625" customWidth="1"/>
    <col min="7428" max="7447" width="0" hidden="1" customWidth="1"/>
    <col min="7448" max="7448" width="5" customWidth="1"/>
    <col min="7449" max="7449" width="5.140625" customWidth="1"/>
    <col min="7450" max="7451" width="4.7109375" customWidth="1"/>
    <col min="7452" max="7452" width="5.42578125" customWidth="1"/>
    <col min="7453" max="7454" width="4.7109375" customWidth="1"/>
    <col min="7455" max="7455" width="4.140625" customWidth="1"/>
    <col min="7456" max="7456" width="5.140625" customWidth="1"/>
    <col min="7457" max="7458" width="4.42578125" customWidth="1"/>
    <col min="7459" max="7459" width="3.7109375" customWidth="1"/>
    <col min="7460" max="7460" width="5.28515625" customWidth="1"/>
    <col min="7461" max="7461" width="5.5703125" customWidth="1"/>
    <col min="7462" max="7462" width="5.42578125" customWidth="1"/>
    <col min="7681" max="7681" width="3.85546875" customWidth="1"/>
    <col min="7682" max="7682" width="35.140625" customWidth="1"/>
    <col min="7684" max="7703" width="0" hidden="1" customWidth="1"/>
    <col min="7704" max="7704" width="5" customWidth="1"/>
    <col min="7705" max="7705" width="5.140625" customWidth="1"/>
    <col min="7706" max="7707" width="4.7109375" customWidth="1"/>
    <col min="7708" max="7708" width="5.42578125" customWidth="1"/>
    <col min="7709" max="7710" width="4.7109375" customWidth="1"/>
    <col min="7711" max="7711" width="4.140625" customWidth="1"/>
    <col min="7712" max="7712" width="5.140625" customWidth="1"/>
    <col min="7713" max="7714" width="4.42578125" customWidth="1"/>
    <col min="7715" max="7715" width="3.7109375" customWidth="1"/>
    <col min="7716" max="7716" width="5.28515625" customWidth="1"/>
    <col min="7717" max="7717" width="5.5703125" customWidth="1"/>
    <col min="7718" max="7718" width="5.42578125" customWidth="1"/>
    <col min="7937" max="7937" width="3.85546875" customWidth="1"/>
    <col min="7938" max="7938" width="35.140625" customWidth="1"/>
    <col min="7940" max="7959" width="0" hidden="1" customWidth="1"/>
    <col min="7960" max="7960" width="5" customWidth="1"/>
    <col min="7961" max="7961" width="5.140625" customWidth="1"/>
    <col min="7962" max="7963" width="4.7109375" customWidth="1"/>
    <col min="7964" max="7964" width="5.42578125" customWidth="1"/>
    <col min="7965" max="7966" width="4.7109375" customWidth="1"/>
    <col min="7967" max="7967" width="4.140625" customWidth="1"/>
    <col min="7968" max="7968" width="5.140625" customWidth="1"/>
    <col min="7969" max="7970" width="4.42578125" customWidth="1"/>
    <col min="7971" max="7971" width="3.7109375" customWidth="1"/>
    <col min="7972" max="7972" width="5.28515625" customWidth="1"/>
    <col min="7973" max="7973" width="5.5703125" customWidth="1"/>
    <col min="7974" max="7974" width="5.42578125" customWidth="1"/>
    <col min="8193" max="8193" width="3.85546875" customWidth="1"/>
    <col min="8194" max="8194" width="35.140625" customWidth="1"/>
    <col min="8196" max="8215" width="0" hidden="1" customWidth="1"/>
    <col min="8216" max="8216" width="5" customWidth="1"/>
    <col min="8217" max="8217" width="5.140625" customWidth="1"/>
    <col min="8218" max="8219" width="4.7109375" customWidth="1"/>
    <col min="8220" max="8220" width="5.42578125" customWidth="1"/>
    <col min="8221" max="8222" width="4.7109375" customWidth="1"/>
    <col min="8223" max="8223" width="4.140625" customWidth="1"/>
    <col min="8224" max="8224" width="5.140625" customWidth="1"/>
    <col min="8225" max="8226" width="4.42578125" customWidth="1"/>
    <col min="8227" max="8227" width="3.7109375" customWidth="1"/>
    <col min="8228" max="8228" width="5.28515625" customWidth="1"/>
    <col min="8229" max="8229" width="5.5703125" customWidth="1"/>
    <col min="8230" max="8230" width="5.42578125" customWidth="1"/>
    <col min="8449" max="8449" width="3.85546875" customWidth="1"/>
    <col min="8450" max="8450" width="35.140625" customWidth="1"/>
    <col min="8452" max="8471" width="0" hidden="1" customWidth="1"/>
    <col min="8472" max="8472" width="5" customWidth="1"/>
    <col min="8473" max="8473" width="5.140625" customWidth="1"/>
    <col min="8474" max="8475" width="4.7109375" customWidth="1"/>
    <col min="8476" max="8476" width="5.42578125" customWidth="1"/>
    <col min="8477" max="8478" width="4.7109375" customWidth="1"/>
    <col min="8479" max="8479" width="4.140625" customWidth="1"/>
    <col min="8480" max="8480" width="5.140625" customWidth="1"/>
    <col min="8481" max="8482" width="4.42578125" customWidth="1"/>
    <col min="8483" max="8483" width="3.7109375" customWidth="1"/>
    <col min="8484" max="8484" width="5.28515625" customWidth="1"/>
    <col min="8485" max="8485" width="5.5703125" customWidth="1"/>
    <col min="8486" max="8486" width="5.42578125" customWidth="1"/>
    <col min="8705" max="8705" width="3.85546875" customWidth="1"/>
    <col min="8706" max="8706" width="35.140625" customWidth="1"/>
    <col min="8708" max="8727" width="0" hidden="1" customWidth="1"/>
    <col min="8728" max="8728" width="5" customWidth="1"/>
    <col min="8729" max="8729" width="5.140625" customWidth="1"/>
    <col min="8730" max="8731" width="4.7109375" customWidth="1"/>
    <col min="8732" max="8732" width="5.42578125" customWidth="1"/>
    <col min="8733" max="8734" width="4.7109375" customWidth="1"/>
    <col min="8735" max="8735" width="4.140625" customWidth="1"/>
    <col min="8736" max="8736" width="5.140625" customWidth="1"/>
    <col min="8737" max="8738" width="4.42578125" customWidth="1"/>
    <col min="8739" max="8739" width="3.7109375" customWidth="1"/>
    <col min="8740" max="8740" width="5.28515625" customWidth="1"/>
    <col min="8741" max="8741" width="5.5703125" customWidth="1"/>
    <col min="8742" max="8742" width="5.42578125" customWidth="1"/>
    <col min="8961" max="8961" width="3.85546875" customWidth="1"/>
    <col min="8962" max="8962" width="35.140625" customWidth="1"/>
    <col min="8964" max="8983" width="0" hidden="1" customWidth="1"/>
    <col min="8984" max="8984" width="5" customWidth="1"/>
    <col min="8985" max="8985" width="5.140625" customWidth="1"/>
    <col min="8986" max="8987" width="4.7109375" customWidth="1"/>
    <col min="8988" max="8988" width="5.42578125" customWidth="1"/>
    <col min="8989" max="8990" width="4.7109375" customWidth="1"/>
    <col min="8991" max="8991" width="4.140625" customWidth="1"/>
    <col min="8992" max="8992" width="5.140625" customWidth="1"/>
    <col min="8993" max="8994" width="4.42578125" customWidth="1"/>
    <col min="8995" max="8995" width="3.7109375" customWidth="1"/>
    <col min="8996" max="8996" width="5.28515625" customWidth="1"/>
    <col min="8997" max="8997" width="5.5703125" customWidth="1"/>
    <col min="8998" max="8998" width="5.42578125" customWidth="1"/>
    <col min="9217" max="9217" width="3.85546875" customWidth="1"/>
    <col min="9218" max="9218" width="35.140625" customWidth="1"/>
    <col min="9220" max="9239" width="0" hidden="1" customWidth="1"/>
    <col min="9240" max="9240" width="5" customWidth="1"/>
    <col min="9241" max="9241" width="5.140625" customWidth="1"/>
    <col min="9242" max="9243" width="4.7109375" customWidth="1"/>
    <col min="9244" max="9244" width="5.42578125" customWidth="1"/>
    <col min="9245" max="9246" width="4.7109375" customWidth="1"/>
    <col min="9247" max="9247" width="4.140625" customWidth="1"/>
    <col min="9248" max="9248" width="5.140625" customWidth="1"/>
    <col min="9249" max="9250" width="4.42578125" customWidth="1"/>
    <col min="9251" max="9251" width="3.7109375" customWidth="1"/>
    <col min="9252" max="9252" width="5.28515625" customWidth="1"/>
    <col min="9253" max="9253" width="5.5703125" customWidth="1"/>
    <col min="9254" max="9254" width="5.42578125" customWidth="1"/>
    <col min="9473" max="9473" width="3.85546875" customWidth="1"/>
    <col min="9474" max="9474" width="35.140625" customWidth="1"/>
    <col min="9476" max="9495" width="0" hidden="1" customWidth="1"/>
    <col min="9496" max="9496" width="5" customWidth="1"/>
    <col min="9497" max="9497" width="5.140625" customWidth="1"/>
    <col min="9498" max="9499" width="4.7109375" customWidth="1"/>
    <col min="9500" max="9500" width="5.42578125" customWidth="1"/>
    <col min="9501" max="9502" width="4.7109375" customWidth="1"/>
    <col min="9503" max="9503" width="4.140625" customWidth="1"/>
    <col min="9504" max="9504" width="5.140625" customWidth="1"/>
    <col min="9505" max="9506" width="4.42578125" customWidth="1"/>
    <col min="9507" max="9507" width="3.7109375" customWidth="1"/>
    <col min="9508" max="9508" width="5.28515625" customWidth="1"/>
    <col min="9509" max="9509" width="5.5703125" customWidth="1"/>
    <col min="9510" max="9510" width="5.42578125" customWidth="1"/>
    <col min="9729" max="9729" width="3.85546875" customWidth="1"/>
    <col min="9730" max="9730" width="35.140625" customWidth="1"/>
    <col min="9732" max="9751" width="0" hidden="1" customWidth="1"/>
    <col min="9752" max="9752" width="5" customWidth="1"/>
    <col min="9753" max="9753" width="5.140625" customWidth="1"/>
    <col min="9754" max="9755" width="4.7109375" customWidth="1"/>
    <col min="9756" max="9756" width="5.42578125" customWidth="1"/>
    <col min="9757" max="9758" width="4.7109375" customWidth="1"/>
    <col min="9759" max="9759" width="4.140625" customWidth="1"/>
    <col min="9760" max="9760" width="5.140625" customWidth="1"/>
    <col min="9761" max="9762" width="4.42578125" customWidth="1"/>
    <col min="9763" max="9763" width="3.7109375" customWidth="1"/>
    <col min="9764" max="9764" width="5.28515625" customWidth="1"/>
    <col min="9765" max="9765" width="5.5703125" customWidth="1"/>
    <col min="9766" max="9766" width="5.42578125" customWidth="1"/>
    <col min="9985" max="9985" width="3.85546875" customWidth="1"/>
    <col min="9986" max="9986" width="35.140625" customWidth="1"/>
    <col min="9988" max="10007" width="0" hidden="1" customWidth="1"/>
    <col min="10008" max="10008" width="5" customWidth="1"/>
    <col min="10009" max="10009" width="5.140625" customWidth="1"/>
    <col min="10010" max="10011" width="4.7109375" customWidth="1"/>
    <col min="10012" max="10012" width="5.42578125" customWidth="1"/>
    <col min="10013" max="10014" width="4.7109375" customWidth="1"/>
    <col min="10015" max="10015" width="4.140625" customWidth="1"/>
    <col min="10016" max="10016" width="5.140625" customWidth="1"/>
    <col min="10017" max="10018" width="4.42578125" customWidth="1"/>
    <col min="10019" max="10019" width="3.7109375" customWidth="1"/>
    <col min="10020" max="10020" width="5.28515625" customWidth="1"/>
    <col min="10021" max="10021" width="5.5703125" customWidth="1"/>
    <col min="10022" max="10022" width="5.42578125" customWidth="1"/>
    <col min="10241" max="10241" width="3.85546875" customWidth="1"/>
    <col min="10242" max="10242" width="35.140625" customWidth="1"/>
    <col min="10244" max="10263" width="0" hidden="1" customWidth="1"/>
    <col min="10264" max="10264" width="5" customWidth="1"/>
    <col min="10265" max="10265" width="5.140625" customWidth="1"/>
    <col min="10266" max="10267" width="4.7109375" customWidth="1"/>
    <col min="10268" max="10268" width="5.42578125" customWidth="1"/>
    <col min="10269" max="10270" width="4.7109375" customWidth="1"/>
    <col min="10271" max="10271" width="4.140625" customWidth="1"/>
    <col min="10272" max="10272" width="5.140625" customWidth="1"/>
    <col min="10273" max="10274" width="4.42578125" customWidth="1"/>
    <col min="10275" max="10275" width="3.7109375" customWidth="1"/>
    <col min="10276" max="10276" width="5.28515625" customWidth="1"/>
    <col min="10277" max="10277" width="5.5703125" customWidth="1"/>
    <col min="10278" max="10278" width="5.42578125" customWidth="1"/>
    <col min="10497" max="10497" width="3.85546875" customWidth="1"/>
    <col min="10498" max="10498" width="35.140625" customWidth="1"/>
    <col min="10500" max="10519" width="0" hidden="1" customWidth="1"/>
    <col min="10520" max="10520" width="5" customWidth="1"/>
    <col min="10521" max="10521" width="5.140625" customWidth="1"/>
    <col min="10522" max="10523" width="4.7109375" customWidth="1"/>
    <col min="10524" max="10524" width="5.42578125" customWidth="1"/>
    <col min="10525" max="10526" width="4.7109375" customWidth="1"/>
    <col min="10527" max="10527" width="4.140625" customWidth="1"/>
    <col min="10528" max="10528" width="5.140625" customWidth="1"/>
    <col min="10529" max="10530" width="4.42578125" customWidth="1"/>
    <col min="10531" max="10531" width="3.7109375" customWidth="1"/>
    <col min="10532" max="10532" width="5.28515625" customWidth="1"/>
    <col min="10533" max="10533" width="5.5703125" customWidth="1"/>
    <col min="10534" max="10534" width="5.42578125" customWidth="1"/>
    <col min="10753" max="10753" width="3.85546875" customWidth="1"/>
    <col min="10754" max="10754" width="35.140625" customWidth="1"/>
    <col min="10756" max="10775" width="0" hidden="1" customWidth="1"/>
    <col min="10776" max="10776" width="5" customWidth="1"/>
    <col min="10777" max="10777" width="5.140625" customWidth="1"/>
    <col min="10778" max="10779" width="4.7109375" customWidth="1"/>
    <col min="10780" max="10780" width="5.42578125" customWidth="1"/>
    <col min="10781" max="10782" width="4.7109375" customWidth="1"/>
    <col min="10783" max="10783" width="4.140625" customWidth="1"/>
    <col min="10784" max="10784" width="5.140625" customWidth="1"/>
    <col min="10785" max="10786" width="4.42578125" customWidth="1"/>
    <col min="10787" max="10787" width="3.7109375" customWidth="1"/>
    <col min="10788" max="10788" width="5.28515625" customWidth="1"/>
    <col min="10789" max="10789" width="5.5703125" customWidth="1"/>
    <col min="10790" max="10790" width="5.42578125" customWidth="1"/>
    <col min="11009" max="11009" width="3.85546875" customWidth="1"/>
    <col min="11010" max="11010" width="35.140625" customWidth="1"/>
    <col min="11012" max="11031" width="0" hidden="1" customWidth="1"/>
    <col min="11032" max="11032" width="5" customWidth="1"/>
    <col min="11033" max="11033" width="5.140625" customWidth="1"/>
    <col min="11034" max="11035" width="4.7109375" customWidth="1"/>
    <col min="11036" max="11036" width="5.42578125" customWidth="1"/>
    <col min="11037" max="11038" width="4.7109375" customWidth="1"/>
    <col min="11039" max="11039" width="4.140625" customWidth="1"/>
    <col min="11040" max="11040" width="5.140625" customWidth="1"/>
    <col min="11041" max="11042" width="4.42578125" customWidth="1"/>
    <col min="11043" max="11043" width="3.7109375" customWidth="1"/>
    <col min="11044" max="11044" width="5.28515625" customWidth="1"/>
    <col min="11045" max="11045" width="5.5703125" customWidth="1"/>
    <col min="11046" max="11046" width="5.42578125" customWidth="1"/>
    <col min="11265" max="11265" width="3.85546875" customWidth="1"/>
    <col min="11266" max="11266" width="35.140625" customWidth="1"/>
    <col min="11268" max="11287" width="0" hidden="1" customWidth="1"/>
    <col min="11288" max="11288" width="5" customWidth="1"/>
    <col min="11289" max="11289" width="5.140625" customWidth="1"/>
    <col min="11290" max="11291" width="4.7109375" customWidth="1"/>
    <col min="11292" max="11292" width="5.42578125" customWidth="1"/>
    <col min="11293" max="11294" width="4.7109375" customWidth="1"/>
    <col min="11295" max="11295" width="4.140625" customWidth="1"/>
    <col min="11296" max="11296" width="5.140625" customWidth="1"/>
    <col min="11297" max="11298" width="4.42578125" customWidth="1"/>
    <col min="11299" max="11299" width="3.7109375" customWidth="1"/>
    <col min="11300" max="11300" width="5.28515625" customWidth="1"/>
    <col min="11301" max="11301" width="5.5703125" customWidth="1"/>
    <col min="11302" max="11302" width="5.42578125" customWidth="1"/>
    <col min="11521" max="11521" width="3.85546875" customWidth="1"/>
    <col min="11522" max="11522" width="35.140625" customWidth="1"/>
    <col min="11524" max="11543" width="0" hidden="1" customWidth="1"/>
    <col min="11544" max="11544" width="5" customWidth="1"/>
    <col min="11545" max="11545" width="5.140625" customWidth="1"/>
    <col min="11546" max="11547" width="4.7109375" customWidth="1"/>
    <col min="11548" max="11548" width="5.42578125" customWidth="1"/>
    <col min="11549" max="11550" width="4.7109375" customWidth="1"/>
    <col min="11551" max="11551" width="4.140625" customWidth="1"/>
    <col min="11552" max="11552" width="5.140625" customWidth="1"/>
    <col min="11553" max="11554" width="4.42578125" customWidth="1"/>
    <col min="11555" max="11555" width="3.7109375" customWidth="1"/>
    <col min="11556" max="11556" width="5.28515625" customWidth="1"/>
    <col min="11557" max="11557" width="5.5703125" customWidth="1"/>
    <col min="11558" max="11558" width="5.42578125" customWidth="1"/>
    <col min="11777" max="11777" width="3.85546875" customWidth="1"/>
    <col min="11778" max="11778" width="35.140625" customWidth="1"/>
    <col min="11780" max="11799" width="0" hidden="1" customWidth="1"/>
    <col min="11800" max="11800" width="5" customWidth="1"/>
    <col min="11801" max="11801" width="5.140625" customWidth="1"/>
    <col min="11802" max="11803" width="4.7109375" customWidth="1"/>
    <col min="11804" max="11804" width="5.42578125" customWidth="1"/>
    <col min="11805" max="11806" width="4.7109375" customWidth="1"/>
    <col min="11807" max="11807" width="4.140625" customWidth="1"/>
    <col min="11808" max="11808" width="5.140625" customWidth="1"/>
    <col min="11809" max="11810" width="4.42578125" customWidth="1"/>
    <col min="11811" max="11811" width="3.7109375" customWidth="1"/>
    <col min="11812" max="11812" width="5.28515625" customWidth="1"/>
    <col min="11813" max="11813" width="5.5703125" customWidth="1"/>
    <col min="11814" max="11814" width="5.42578125" customWidth="1"/>
    <col min="12033" max="12033" width="3.85546875" customWidth="1"/>
    <col min="12034" max="12034" width="35.140625" customWidth="1"/>
    <col min="12036" max="12055" width="0" hidden="1" customWidth="1"/>
    <col min="12056" max="12056" width="5" customWidth="1"/>
    <col min="12057" max="12057" width="5.140625" customWidth="1"/>
    <col min="12058" max="12059" width="4.7109375" customWidth="1"/>
    <col min="12060" max="12060" width="5.42578125" customWidth="1"/>
    <col min="12061" max="12062" width="4.7109375" customWidth="1"/>
    <col min="12063" max="12063" width="4.140625" customWidth="1"/>
    <col min="12064" max="12064" width="5.140625" customWidth="1"/>
    <col min="12065" max="12066" width="4.42578125" customWidth="1"/>
    <col min="12067" max="12067" width="3.7109375" customWidth="1"/>
    <col min="12068" max="12068" width="5.28515625" customWidth="1"/>
    <col min="12069" max="12069" width="5.5703125" customWidth="1"/>
    <col min="12070" max="12070" width="5.42578125" customWidth="1"/>
    <col min="12289" max="12289" width="3.85546875" customWidth="1"/>
    <col min="12290" max="12290" width="35.140625" customWidth="1"/>
    <col min="12292" max="12311" width="0" hidden="1" customWidth="1"/>
    <col min="12312" max="12312" width="5" customWidth="1"/>
    <col min="12313" max="12313" width="5.140625" customWidth="1"/>
    <col min="12314" max="12315" width="4.7109375" customWidth="1"/>
    <col min="12316" max="12316" width="5.42578125" customWidth="1"/>
    <col min="12317" max="12318" width="4.7109375" customWidth="1"/>
    <col min="12319" max="12319" width="4.140625" customWidth="1"/>
    <col min="12320" max="12320" width="5.140625" customWidth="1"/>
    <col min="12321" max="12322" width="4.42578125" customWidth="1"/>
    <col min="12323" max="12323" width="3.7109375" customWidth="1"/>
    <col min="12324" max="12324" width="5.28515625" customWidth="1"/>
    <col min="12325" max="12325" width="5.5703125" customWidth="1"/>
    <col min="12326" max="12326" width="5.42578125" customWidth="1"/>
    <col min="12545" max="12545" width="3.85546875" customWidth="1"/>
    <col min="12546" max="12546" width="35.140625" customWidth="1"/>
    <col min="12548" max="12567" width="0" hidden="1" customWidth="1"/>
    <col min="12568" max="12568" width="5" customWidth="1"/>
    <col min="12569" max="12569" width="5.140625" customWidth="1"/>
    <col min="12570" max="12571" width="4.7109375" customWidth="1"/>
    <col min="12572" max="12572" width="5.42578125" customWidth="1"/>
    <col min="12573" max="12574" width="4.7109375" customWidth="1"/>
    <col min="12575" max="12575" width="4.140625" customWidth="1"/>
    <col min="12576" max="12576" width="5.140625" customWidth="1"/>
    <col min="12577" max="12578" width="4.42578125" customWidth="1"/>
    <col min="12579" max="12579" width="3.7109375" customWidth="1"/>
    <col min="12580" max="12580" width="5.28515625" customWidth="1"/>
    <col min="12581" max="12581" width="5.5703125" customWidth="1"/>
    <col min="12582" max="12582" width="5.42578125" customWidth="1"/>
    <col min="12801" max="12801" width="3.85546875" customWidth="1"/>
    <col min="12802" max="12802" width="35.140625" customWidth="1"/>
    <col min="12804" max="12823" width="0" hidden="1" customWidth="1"/>
    <col min="12824" max="12824" width="5" customWidth="1"/>
    <col min="12825" max="12825" width="5.140625" customWidth="1"/>
    <col min="12826" max="12827" width="4.7109375" customWidth="1"/>
    <col min="12828" max="12828" width="5.42578125" customWidth="1"/>
    <col min="12829" max="12830" width="4.7109375" customWidth="1"/>
    <col min="12831" max="12831" width="4.140625" customWidth="1"/>
    <col min="12832" max="12832" width="5.140625" customWidth="1"/>
    <col min="12833" max="12834" width="4.42578125" customWidth="1"/>
    <col min="12835" max="12835" width="3.7109375" customWidth="1"/>
    <col min="12836" max="12836" width="5.28515625" customWidth="1"/>
    <col min="12837" max="12837" width="5.5703125" customWidth="1"/>
    <col min="12838" max="12838" width="5.42578125" customWidth="1"/>
    <col min="13057" max="13057" width="3.85546875" customWidth="1"/>
    <col min="13058" max="13058" width="35.140625" customWidth="1"/>
    <col min="13060" max="13079" width="0" hidden="1" customWidth="1"/>
    <col min="13080" max="13080" width="5" customWidth="1"/>
    <col min="13081" max="13081" width="5.140625" customWidth="1"/>
    <col min="13082" max="13083" width="4.7109375" customWidth="1"/>
    <col min="13084" max="13084" width="5.42578125" customWidth="1"/>
    <col min="13085" max="13086" width="4.7109375" customWidth="1"/>
    <col min="13087" max="13087" width="4.140625" customWidth="1"/>
    <col min="13088" max="13088" width="5.140625" customWidth="1"/>
    <col min="13089" max="13090" width="4.42578125" customWidth="1"/>
    <col min="13091" max="13091" width="3.7109375" customWidth="1"/>
    <col min="13092" max="13092" width="5.28515625" customWidth="1"/>
    <col min="13093" max="13093" width="5.5703125" customWidth="1"/>
    <col min="13094" max="13094" width="5.42578125" customWidth="1"/>
    <col min="13313" max="13313" width="3.85546875" customWidth="1"/>
    <col min="13314" max="13314" width="35.140625" customWidth="1"/>
    <col min="13316" max="13335" width="0" hidden="1" customWidth="1"/>
    <col min="13336" max="13336" width="5" customWidth="1"/>
    <col min="13337" max="13337" width="5.140625" customWidth="1"/>
    <col min="13338" max="13339" width="4.7109375" customWidth="1"/>
    <col min="13340" max="13340" width="5.42578125" customWidth="1"/>
    <col min="13341" max="13342" width="4.7109375" customWidth="1"/>
    <col min="13343" max="13343" width="4.140625" customWidth="1"/>
    <col min="13344" max="13344" width="5.140625" customWidth="1"/>
    <col min="13345" max="13346" width="4.42578125" customWidth="1"/>
    <col min="13347" max="13347" width="3.7109375" customWidth="1"/>
    <col min="13348" max="13348" width="5.28515625" customWidth="1"/>
    <col min="13349" max="13349" width="5.5703125" customWidth="1"/>
    <col min="13350" max="13350" width="5.42578125" customWidth="1"/>
    <col min="13569" max="13569" width="3.85546875" customWidth="1"/>
    <col min="13570" max="13570" width="35.140625" customWidth="1"/>
    <col min="13572" max="13591" width="0" hidden="1" customWidth="1"/>
    <col min="13592" max="13592" width="5" customWidth="1"/>
    <col min="13593" max="13593" width="5.140625" customWidth="1"/>
    <col min="13594" max="13595" width="4.7109375" customWidth="1"/>
    <col min="13596" max="13596" width="5.42578125" customWidth="1"/>
    <col min="13597" max="13598" width="4.7109375" customWidth="1"/>
    <col min="13599" max="13599" width="4.140625" customWidth="1"/>
    <col min="13600" max="13600" width="5.140625" customWidth="1"/>
    <col min="13601" max="13602" width="4.42578125" customWidth="1"/>
    <col min="13603" max="13603" width="3.7109375" customWidth="1"/>
    <col min="13604" max="13604" width="5.28515625" customWidth="1"/>
    <col min="13605" max="13605" width="5.5703125" customWidth="1"/>
    <col min="13606" max="13606" width="5.42578125" customWidth="1"/>
    <col min="13825" max="13825" width="3.85546875" customWidth="1"/>
    <col min="13826" max="13826" width="35.140625" customWidth="1"/>
    <col min="13828" max="13847" width="0" hidden="1" customWidth="1"/>
    <col min="13848" max="13848" width="5" customWidth="1"/>
    <col min="13849" max="13849" width="5.140625" customWidth="1"/>
    <col min="13850" max="13851" width="4.7109375" customWidth="1"/>
    <col min="13852" max="13852" width="5.42578125" customWidth="1"/>
    <col min="13853" max="13854" width="4.7109375" customWidth="1"/>
    <col min="13855" max="13855" width="4.140625" customWidth="1"/>
    <col min="13856" max="13856" width="5.140625" customWidth="1"/>
    <col min="13857" max="13858" width="4.42578125" customWidth="1"/>
    <col min="13859" max="13859" width="3.7109375" customWidth="1"/>
    <col min="13860" max="13860" width="5.28515625" customWidth="1"/>
    <col min="13861" max="13861" width="5.5703125" customWidth="1"/>
    <col min="13862" max="13862" width="5.42578125" customWidth="1"/>
    <col min="14081" max="14081" width="3.85546875" customWidth="1"/>
    <col min="14082" max="14082" width="35.140625" customWidth="1"/>
    <col min="14084" max="14103" width="0" hidden="1" customWidth="1"/>
    <col min="14104" max="14104" width="5" customWidth="1"/>
    <col min="14105" max="14105" width="5.140625" customWidth="1"/>
    <col min="14106" max="14107" width="4.7109375" customWidth="1"/>
    <col min="14108" max="14108" width="5.42578125" customWidth="1"/>
    <col min="14109" max="14110" width="4.7109375" customWidth="1"/>
    <col min="14111" max="14111" width="4.140625" customWidth="1"/>
    <col min="14112" max="14112" width="5.140625" customWidth="1"/>
    <col min="14113" max="14114" width="4.42578125" customWidth="1"/>
    <col min="14115" max="14115" width="3.7109375" customWidth="1"/>
    <col min="14116" max="14116" width="5.28515625" customWidth="1"/>
    <col min="14117" max="14117" width="5.5703125" customWidth="1"/>
    <col min="14118" max="14118" width="5.42578125" customWidth="1"/>
    <col min="14337" max="14337" width="3.85546875" customWidth="1"/>
    <col min="14338" max="14338" width="35.140625" customWidth="1"/>
    <col min="14340" max="14359" width="0" hidden="1" customWidth="1"/>
    <col min="14360" max="14360" width="5" customWidth="1"/>
    <col min="14361" max="14361" width="5.140625" customWidth="1"/>
    <col min="14362" max="14363" width="4.7109375" customWidth="1"/>
    <col min="14364" max="14364" width="5.42578125" customWidth="1"/>
    <col min="14365" max="14366" width="4.7109375" customWidth="1"/>
    <col min="14367" max="14367" width="4.140625" customWidth="1"/>
    <col min="14368" max="14368" width="5.140625" customWidth="1"/>
    <col min="14369" max="14370" width="4.42578125" customWidth="1"/>
    <col min="14371" max="14371" width="3.7109375" customWidth="1"/>
    <col min="14372" max="14372" width="5.28515625" customWidth="1"/>
    <col min="14373" max="14373" width="5.5703125" customWidth="1"/>
    <col min="14374" max="14374" width="5.42578125" customWidth="1"/>
    <col min="14593" max="14593" width="3.85546875" customWidth="1"/>
    <col min="14594" max="14594" width="35.140625" customWidth="1"/>
    <col min="14596" max="14615" width="0" hidden="1" customWidth="1"/>
    <col min="14616" max="14616" width="5" customWidth="1"/>
    <col min="14617" max="14617" width="5.140625" customWidth="1"/>
    <col min="14618" max="14619" width="4.7109375" customWidth="1"/>
    <col min="14620" max="14620" width="5.42578125" customWidth="1"/>
    <col min="14621" max="14622" width="4.7109375" customWidth="1"/>
    <col min="14623" max="14623" width="4.140625" customWidth="1"/>
    <col min="14624" max="14624" width="5.140625" customWidth="1"/>
    <col min="14625" max="14626" width="4.42578125" customWidth="1"/>
    <col min="14627" max="14627" width="3.7109375" customWidth="1"/>
    <col min="14628" max="14628" width="5.28515625" customWidth="1"/>
    <col min="14629" max="14629" width="5.5703125" customWidth="1"/>
    <col min="14630" max="14630" width="5.42578125" customWidth="1"/>
    <col min="14849" max="14849" width="3.85546875" customWidth="1"/>
    <col min="14850" max="14850" width="35.140625" customWidth="1"/>
    <col min="14852" max="14871" width="0" hidden="1" customWidth="1"/>
    <col min="14872" max="14872" width="5" customWidth="1"/>
    <col min="14873" max="14873" width="5.140625" customWidth="1"/>
    <col min="14874" max="14875" width="4.7109375" customWidth="1"/>
    <col min="14876" max="14876" width="5.42578125" customWidth="1"/>
    <col min="14877" max="14878" width="4.7109375" customWidth="1"/>
    <col min="14879" max="14879" width="4.140625" customWidth="1"/>
    <col min="14880" max="14880" width="5.140625" customWidth="1"/>
    <col min="14881" max="14882" width="4.42578125" customWidth="1"/>
    <col min="14883" max="14883" width="3.7109375" customWidth="1"/>
    <col min="14884" max="14884" width="5.28515625" customWidth="1"/>
    <col min="14885" max="14885" width="5.5703125" customWidth="1"/>
    <col min="14886" max="14886" width="5.42578125" customWidth="1"/>
    <col min="15105" max="15105" width="3.85546875" customWidth="1"/>
    <col min="15106" max="15106" width="35.140625" customWidth="1"/>
    <col min="15108" max="15127" width="0" hidden="1" customWidth="1"/>
    <col min="15128" max="15128" width="5" customWidth="1"/>
    <col min="15129" max="15129" width="5.140625" customWidth="1"/>
    <col min="15130" max="15131" width="4.7109375" customWidth="1"/>
    <col min="15132" max="15132" width="5.42578125" customWidth="1"/>
    <col min="15133" max="15134" width="4.7109375" customWidth="1"/>
    <col min="15135" max="15135" width="4.140625" customWidth="1"/>
    <col min="15136" max="15136" width="5.140625" customWidth="1"/>
    <col min="15137" max="15138" width="4.42578125" customWidth="1"/>
    <col min="15139" max="15139" width="3.7109375" customWidth="1"/>
    <col min="15140" max="15140" width="5.28515625" customWidth="1"/>
    <col min="15141" max="15141" width="5.5703125" customWidth="1"/>
    <col min="15142" max="15142" width="5.42578125" customWidth="1"/>
    <col min="15361" max="15361" width="3.85546875" customWidth="1"/>
    <col min="15362" max="15362" width="35.140625" customWidth="1"/>
    <col min="15364" max="15383" width="0" hidden="1" customWidth="1"/>
    <col min="15384" max="15384" width="5" customWidth="1"/>
    <col min="15385" max="15385" width="5.140625" customWidth="1"/>
    <col min="15386" max="15387" width="4.7109375" customWidth="1"/>
    <col min="15388" max="15388" width="5.42578125" customWidth="1"/>
    <col min="15389" max="15390" width="4.7109375" customWidth="1"/>
    <col min="15391" max="15391" width="4.140625" customWidth="1"/>
    <col min="15392" max="15392" width="5.140625" customWidth="1"/>
    <col min="15393" max="15394" width="4.42578125" customWidth="1"/>
    <col min="15395" max="15395" width="3.7109375" customWidth="1"/>
    <col min="15396" max="15396" width="5.28515625" customWidth="1"/>
    <col min="15397" max="15397" width="5.5703125" customWidth="1"/>
    <col min="15398" max="15398" width="5.42578125" customWidth="1"/>
    <col min="15617" max="15617" width="3.85546875" customWidth="1"/>
    <col min="15618" max="15618" width="35.140625" customWidth="1"/>
    <col min="15620" max="15639" width="0" hidden="1" customWidth="1"/>
    <col min="15640" max="15640" width="5" customWidth="1"/>
    <col min="15641" max="15641" width="5.140625" customWidth="1"/>
    <col min="15642" max="15643" width="4.7109375" customWidth="1"/>
    <col min="15644" max="15644" width="5.42578125" customWidth="1"/>
    <col min="15645" max="15646" width="4.7109375" customWidth="1"/>
    <col min="15647" max="15647" width="4.140625" customWidth="1"/>
    <col min="15648" max="15648" width="5.140625" customWidth="1"/>
    <col min="15649" max="15650" width="4.42578125" customWidth="1"/>
    <col min="15651" max="15651" width="3.7109375" customWidth="1"/>
    <col min="15652" max="15652" width="5.28515625" customWidth="1"/>
    <col min="15653" max="15653" width="5.5703125" customWidth="1"/>
    <col min="15654" max="15654" width="5.42578125" customWidth="1"/>
    <col min="15873" max="15873" width="3.85546875" customWidth="1"/>
    <col min="15874" max="15874" width="35.140625" customWidth="1"/>
    <col min="15876" max="15895" width="0" hidden="1" customWidth="1"/>
    <col min="15896" max="15896" width="5" customWidth="1"/>
    <col min="15897" max="15897" width="5.140625" customWidth="1"/>
    <col min="15898" max="15899" width="4.7109375" customWidth="1"/>
    <col min="15900" max="15900" width="5.42578125" customWidth="1"/>
    <col min="15901" max="15902" width="4.7109375" customWidth="1"/>
    <col min="15903" max="15903" width="4.140625" customWidth="1"/>
    <col min="15904" max="15904" width="5.140625" customWidth="1"/>
    <col min="15905" max="15906" width="4.42578125" customWidth="1"/>
    <col min="15907" max="15907" width="3.7109375" customWidth="1"/>
    <col min="15908" max="15908" width="5.28515625" customWidth="1"/>
    <col min="15909" max="15909" width="5.5703125" customWidth="1"/>
    <col min="15910" max="15910" width="5.42578125" customWidth="1"/>
    <col min="16129" max="16129" width="3.85546875" customWidth="1"/>
    <col min="16130" max="16130" width="35.140625" customWidth="1"/>
    <col min="16132" max="16151" width="0" hidden="1" customWidth="1"/>
    <col min="16152" max="16152" width="5" customWidth="1"/>
    <col min="16153" max="16153" width="5.140625" customWidth="1"/>
    <col min="16154" max="16155" width="4.7109375" customWidth="1"/>
    <col min="16156" max="16156" width="5.42578125" customWidth="1"/>
    <col min="16157" max="16158" width="4.7109375" customWidth="1"/>
    <col min="16159" max="16159" width="4.140625" customWidth="1"/>
    <col min="16160" max="16160" width="5.140625" customWidth="1"/>
    <col min="16161" max="16162" width="4.42578125" customWidth="1"/>
    <col min="16163" max="16163" width="3.7109375" customWidth="1"/>
    <col min="16164" max="16164" width="5.28515625" customWidth="1"/>
    <col min="16165" max="16165" width="5.5703125" customWidth="1"/>
    <col min="16166" max="16166" width="5.42578125" customWidth="1"/>
  </cols>
  <sheetData>
    <row r="1" spans="1:38" ht="18.75">
      <c r="A1" s="120" t="s">
        <v>11</v>
      </c>
      <c r="B1" s="120"/>
      <c r="C1" s="120"/>
      <c r="D1" s="120"/>
      <c r="E1" s="120"/>
      <c r="F1" s="120"/>
      <c r="G1" s="120"/>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row>
    <row r="2" spans="1:38" ht="16.5" thickBot="1">
      <c r="A2" s="54" t="str">
        <f>'[1]1.2.2.'!A3</f>
        <v>Расчет полезного отпуска электрической энергии по ЭСО</v>
      </c>
      <c r="B2" s="54"/>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row>
    <row r="3" spans="1:38" ht="14.45" customHeight="1">
      <c r="A3" s="56" t="s">
        <v>126</v>
      </c>
      <c r="B3" s="57" t="s">
        <v>51</v>
      </c>
      <c r="C3" s="58" t="s">
        <v>127</v>
      </c>
      <c r="D3" s="117" t="s">
        <v>128</v>
      </c>
      <c r="E3" s="118"/>
      <c r="F3" s="118"/>
      <c r="G3" s="118"/>
      <c r="H3" s="119"/>
      <c r="I3" s="117" t="s">
        <v>129</v>
      </c>
      <c r="J3" s="118"/>
      <c r="K3" s="118"/>
      <c r="L3" s="118"/>
      <c r="M3" s="119"/>
      <c r="N3" s="117" t="s">
        <v>130</v>
      </c>
      <c r="O3" s="118"/>
      <c r="P3" s="118"/>
      <c r="Q3" s="118"/>
      <c r="R3" s="119"/>
      <c r="S3" s="117" t="s">
        <v>131</v>
      </c>
      <c r="T3" s="118"/>
      <c r="U3" s="118"/>
      <c r="V3" s="118"/>
      <c r="W3" s="119"/>
      <c r="X3" s="117" t="s">
        <v>132</v>
      </c>
      <c r="Y3" s="118"/>
      <c r="Z3" s="118"/>
      <c r="AA3" s="118"/>
      <c r="AB3" s="119"/>
      <c r="AC3" s="117" t="s">
        <v>133</v>
      </c>
      <c r="AD3" s="118"/>
      <c r="AE3" s="118"/>
      <c r="AF3" s="118"/>
      <c r="AG3" s="119"/>
      <c r="AH3" s="117" t="s">
        <v>134</v>
      </c>
      <c r="AI3" s="118"/>
      <c r="AJ3" s="118"/>
      <c r="AK3" s="118"/>
      <c r="AL3" s="119"/>
    </row>
    <row r="4" spans="1:38" ht="22.5">
      <c r="A4" s="59"/>
      <c r="B4" s="60"/>
      <c r="C4" s="61"/>
      <c r="D4" s="62" t="s">
        <v>109</v>
      </c>
      <c r="E4" s="63" t="s">
        <v>135</v>
      </c>
      <c r="F4" s="63" t="s">
        <v>136</v>
      </c>
      <c r="G4" s="63" t="s">
        <v>112</v>
      </c>
      <c r="H4" s="61" t="s">
        <v>137</v>
      </c>
      <c r="I4" s="62" t="s">
        <v>109</v>
      </c>
      <c r="J4" s="63" t="s">
        <v>110</v>
      </c>
      <c r="K4" s="63" t="s">
        <v>118</v>
      </c>
      <c r="L4" s="63" t="s">
        <v>112</v>
      </c>
      <c r="M4" s="61" t="s">
        <v>137</v>
      </c>
      <c r="N4" s="62" t="s">
        <v>109</v>
      </c>
      <c r="O4" s="63" t="s">
        <v>135</v>
      </c>
      <c r="P4" s="63" t="s">
        <v>136</v>
      </c>
      <c r="Q4" s="63" t="s">
        <v>112</v>
      </c>
      <c r="R4" s="61" t="s">
        <v>137</v>
      </c>
      <c r="S4" s="62" t="s">
        <v>109</v>
      </c>
      <c r="T4" s="63" t="s">
        <v>135</v>
      </c>
      <c r="U4" s="63" t="s">
        <v>136</v>
      </c>
      <c r="V4" s="63" t="s">
        <v>112</v>
      </c>
      <c r="W4" s="61" t="s">
        <v>137</v>
      </c>
      <c r="X4" s="62" t="s">
        <v>109</v>
      </c>
      <c r="Y4" s="63" t="s">
        <v>135</v>
      </c>
      <c r="Z4" s="63" t="s">
        <v>136</v>
      </c>
      <c r="AA4" s="63" t="s">
        <v>112</v>
      </c>
      <c r="AB4" s="61" t="s">
        <v>137</v>
      </c>
      <c r="AC4" s="62" t="s">
        <v>109</v>
      </c>
      <c r="AD4" s="63" t="s">
        <v>135</v>
      </c>
      <c r="AE4" s="63" t="s">
        <v>136</v>
      </c>
      <c r="AF4" s="63" t="s">
        <v>112</v>
      </c>
      <c r="AG4" s="61" t="s">
        <v>137</v>
      </c>
      <c r="AH4" s="62" t="s">
        <v>109</v>
      </c>
      <c r="AI4" s="63" t="s">
        <v>135</v>
      </c>
      <c r="AJ4" s="63" t="s">
        <v>136</v>
      </c>
      <c r="AK4" s="63" t="s">
        <v>112</v>
      </c>
      <c r="AL4" s="61" t="s">
        <v>137</v>
      </c>
    </row>
    <row r="5" spans="1:38">
      <c r="A5" s="64">
        <v>1</v>
      </c>
      <c r="B5" s="65">
        <v>2</v>
      </c>
      <c r="C5" s="66">
        <v>3</v>
      </c>
      <c r="D5" s="64">
        <f>C5+1</f>
        <v>4</v>
      </c>
      <c r="E5" s="64">
        <f t="shared" ref="E5:AL5" si="0">D5+1</f>
        <v>5</v>
      </c>
      <c r="F5" s="64">
        <f t="shared" si="0"/>
        <v>6</v>
      </c>
      <c r="G5" s="64">
        <f t="shared" si="0"/>
        <v>7</v>
      </c>
      <c r="H5" s="64">
        <f t="shared" si="0"/>
        <v>8</v>
      </c>
      <c r="I5" s="64">
        <f t="shared" si="0"/>
        <v>9</v>
      </c>
      <c r="J5" s="64">
        <f t="shared" si="0"/>
        <v>10</v>
      </c>
      <c r="K5" s="64">
        <f t="shared" si="0"/>
        <v>11</v>
      </c>
      <c r="L5" s="64">
        <f t="shared" si="0"/>
        <v>12</v>
      </c>
      <c r="M5" s="64">
        <f t="shared" si="0"/>
        <v>13</v>
      </c>
      <c r="N5" s="64">
        <f>M5+1</f>
        <v>14</v>
      </c>
      <c r="O5" s="64">
        <f t="shared" si="0"/>
        <v>15</v>
      </c>
      <c r="P5" s="64">
        <f t="shared" si="0"/>
        <v>16</v>
      </c>
      <c r="Q5" s="64">
        <f t="shared" si="0"/>
        <v>17</v>
      </c>
      <c r="R5" s="64">
        <f t="shared" si="0"/>
        <v>18</v>
      </c>
      <c r="S5" s="64">
        <v>19</v>
      </c>
      <c r="T5" s="64">
        <f t="shared" si="0"/>
        <v>20</v>
      </c>
      <c r="U5" s="64">
        <f t="shared" si="0"/>
        <v>21</v>
      </c>
      <c r="V5" s="64">
        <f t="shared" si="0"/>
        <v>22</v>
      </c>
      <c r="W5" s="64">
        <f t="shared" si="0"/>
        <v>23</v>
      </c>
      <c r="X5" s="64">
        <f>W5+1</f>
        <v>24</v>
      </c>
      <c r="Y5" s="64">
        <f t="shared" si="0"/>
        <v>25</v>
      </c>
      <c r="Z5" s="64">
        <f t="shared" si="0"/>
        <v>26</v>
      </c>
      <c r="AA5" s="64">
        <f t="shared" si="0"/>
        <v>27</v>
      </c>
      <c r="AB5" s="64">
        <f t="shared" si="0"/>
        <v>28</v>
      </c>
      <c r="AC5" s="64">
        <f t="shared" si="0"/>
        <v>29</v>
      </c>
      <c r="AD5" s="64">
        <f t="shared" si="0"/>
        <v>30</v>
      </c>
      <c r="AE5" s="64">
        <f t="shared" si="0"/>
        <v>31</v>
      </c>
      <c r="AF5" s="64">
        <f t="shared" si="0"/>
        <v>32</v>
      </c>
      <c r="AG5" s="64">
        <f t="shared" si="0"/>
        <v>33</v>
      </c>
      <c r="AH5" s="64">
        <f t="shared" si="0"/>
        <v>34</v>
      </c>
      <c r="AI5" s="64">
        <f t="shared" si="0"/>
        <v>35</v>
      </c>
      <c r="AJ5" s="64">
        <f t="shared" si="0"/>
        <v>36</v>
      </c>
      <c r="AK5" s="64">
        <f t="shared" si="0"/>
        <v>37</v>
      </c>
      <c r="AL5" s="64">
        <f t="shared" si="0"/>
        <v>38</v>
      </c>
    </row>
    <row r="6" spans="1:38">
      <c r="A6" s="67" t="s">
        <v>113</v>
      </c>
      <c r="B6" s="68" t="s">
        <v>138</v>
      </c>
      <c r="C6" s="69" t="s">
        <v>139</v>
      </c>
      <c r="D6" s="70"/>
      <c r="E6" s="71"/>
      <c r="F6" s="71"/>
      <c r="G6" s="71">
        <v>0.19600000000000001</v>
      </c>
      <c r="H6" s="72">
        <v>0.19600000000000001</v>
      </c>
      <c r="I6" s="70"/>
      <c r="J6" s="71"/>
      <c r="K6" s="71"/>
      <c r="L6" s="71">
        <v>0.20699999999999999</v>
      </c>
      <c r="M6" s="72">
        <f>L6</f>
        <v>0.20699999999999999</v>
      </c>
      <c r="N6" s="70"/>
      <c r="O6" s="71"/>
      <c r="P6" s="71"/>
      <c r="Q6" s="71">
        <f>'[1]1.2.2.'!E10</f>
        <v>0</v>
      </c>
      <c r="R6" s="72">
        <f>Q6</f>
        <v>0</v>
      </c>
      <c r="S6" s="70"/>
      <c r="T6" s="71"/>
      <c r="U6" s="71"/>
      <c r="V6" s="71">
        <v>0.20699999999999999</v>
      </c>
      <c r="W6" s="72">
        <f>V6</f>
        <v>0.20699999999999999</v>
      </c>
      <c r="X6" s="70"/>
      <c r="Y6" s="71"/>
      <c r="Z6" s="71"/>
      <c r="AA6" s="71">
        <v>0.19939999999999999</v>
      </c>
      <c r="AB6" s="72">
        <f>AA6</f>
        <v>0.19939999999999999</v>
      </c>
      <c r="AC6" s="70"/>
      <c r="AD6" s="71"/>
      <c r="AE6" s="71"/>
      <c r="AF6" s="71">
        <v>0.105</v>
      </c>
      <c r="AG6" s="72">
        <v>0.105</v>
      </c>
      <c r="AH6" s="70"/>
      <c r="AI6" s="71"/>
      <c r="AJ6" s="71"/>
      <c r="AK6" s="71">
        <v>9.4399999999999998E-2</v>
      </c>
      <c r="AL6" s="72">
        <f>AK6</f>
        <v>9.4399999999999998E-2</v>
      </c>
    </row>
    <row r="7" spans="1:38" ht="23.25">
      <c r="A7" s="67" t="s">
        <v>140</v>
      </c>
      <c r="B7" s="99" t="s">
        <v>141</v>
      </c>
      <c r="C7" s="69" t="s">
        <v>139</v>
      </c>
      <c r="D7" s="73"/>
      <c r="E7" s="74"/>
      <c r="F7" s="71"/>
      <c r="G7" s="75"/>
      <c r="H7" s="72"/>
      <c r="I7" s="73"/>
      <c r="J7" s="74"/>
      <c r="K7" s="71"/>
      <c r="L7" s="75"/>
      <c r="M7" s="72"/>
      <c r="N7" s="73"/>
      <c r="O7" s="74"/>
      <c r="P7" s="71"/>
      <c r="Q7" s="75"/>
      <c r="R7" s="72"/>
      <c r="S7" s="73"/>
      <c r="T7" s="74"/>
      <c r="U7" s="71"/>
      <c r="V7" s="75"/>
      <c r="W7" s="72"/>
      <c r="X7" s="73"/>
      <c r="Y7" s="74"/>
      <c r="Z7" s="71"/>
      <c r="AA7" s="75"/>
      <c r="AB7" s="72"/>
      <c r="AC7" s="73"/>
      <c r="AD7" s="74"/>
      <c r="AE7" s="71"/>
      <c r="AF7" s="75"/>
      <c r="AG7" s="72"/>
      <c r="AH7" s="73"/>
      <c r="AI7" s="74"/>
      <c r="AJ7" s="71"/>
      <c r="AK7" s="75"/>
      <c r="AL7" s="72"/>
    </row>
    <row r="8" spans="1:38">
      <c r="A8" s="67" t="s">
        <v>142</v>
      </c>
      <c r="B8" s="68" t="s">
        <v>143</v>
      </c>
      <c r="C8" s="69" t="s">
        <v>144</v>
      </c>
      <c r="D8" s="73"/>
      <c r="E8" s="76"/>
      <c r="F8" s="76"/>
      <c r="G8" s="74"/>
      <c r="H8" s="77"/>
      <c r="I8" s="73"/>
      <c r="J8" s="76"/>
      <c r="K8" s="76"/>
      <c r="L8" s="74"/>
      <c r="M8" s="77"/>
      <c r="N8" s="73"/>
      <c r="O8" s="76"/>
      <c r="P8" s="76"/>
      <c r="Q8" s="74"/>
      <c r="R8" s="77"/>
      <c r="S8" s="73"/>
      <c r="T8" s="76"/>
      <c r="U8" s="76"/>
      <c r="V8" s="74"/>
      <c r="W8" s="77"/>
      <c r="X8" s="73"/>
      <c r="Y8" s="76"/>
      <c r="Z8" s="76"/>
      <c r="AA8" s="74"/>
      <c r="AB8" s="77"/>
      <c r="AC8" s="73"/>
      <c r="AD8" s="76"/>
      <c r="AE8" s="76"/>
      <c r="AF8" s="74"/>
      <c r="AG8" s="77"/>
      <c r="AH8" s="73"/>
      <c r="AI8" s="76"/>
      <c r="AJ8" s="76"/>
      <c r="AK8" s="74"/>
      <c r="AL8" s="77"/>
    </row>
    <row r="9" spans="1:38">
      <c r="A9" s="67" t="s">
        <v>145</v>
      </c>
      <c r="B9" s="68" t="s">
        <v>146</v>
      </c>
      <c r="C9" s="69" t="s">
        <v>147</v>
      </c>
      <c r="D9" s="73"/>
      <c r="E9" s="74"/>
      <c r="F9" s="74"/>
      <c r="G9" s="74"/>
      <c r="H9" s="78"/>
      <c r="I9" s="73"/>
      <c r="J9" s="74"/>
      <c r="K9" s="74"/>
      <c r="L9" s="74"/>
      <c r="M9" s="78"/>
      <c r="N9" s="73"/>
      <c r="O9" s="74"/>
      <c r="P9" s="74"/>
      <c r="Q9" s="74"/>
      <c r="R9" s="78"/>
      <c r="S9" s="73"/>
      <c r="T9" s="74"/>
      <c r="U9" s="74"/>
      <c r="V9" s="74"/>
      <c r="W9" s="78"/>
      <c r="X9" s="73"/>
      <c r="Y9" s="74"/>
      <c r="Z9" s="74"/>
      <c r="AA9" s="74"/>
      <c r="AB9" s="78"/>
      <c r="AC9" s="73"/>
      <c r="AD9" s="74"/>
      <c r="AE9" s="74"/>
      <c r="AF9" s="74"/>
      <c r="AG9" s="78"/>
      <c r="AH9" s="73"/>
      <c r="AI9" s="74"/>
      <c r="AJ9" s="74"/>
      <c r="AK9" s="74"/>
      <c r="AL9" s="78"/>
    </row>
    <row r="10" spans="1:38">
      <c r="A10" s="67" t="s">
        <v>148</v>
      </c>
      <c r="B10" s="68" t="s">
        <v>149</v>
      </c>
      <c r="C10" s="69" t="s">
        <v>150</v>
      </c>
      <c r="D10" s="73"/>
      <c r="E10" s="74"/>
      <c r="F10" s="74"/>
      <c r="G10" s="74"/>
      <c r="H10" s="78"/>
      <c r="I10" s="73"/>
      <c r="J10" s="74"/>
      <c r="K10" s="74"/>
      <c r="L10" s="74"/>
      <c r="M10" s="78"/>
      <c r="N10" s="73"/>
      <c r="O10" s="74"/>
      <c r="P10" s="74"/>
      <c r="Q10" s="74"/>
      <c r="R10" s="78"/>
      <c r="S10" s="73"/>
      <c r="T10" s="74"/>
      <c r="U10" s="74"/>
      <c r="V10" s="74"/>
      <c r="W10" s="78"/>
      <c r="X10" s="73"/>
      <c r="Y10" s="74"/>
      <c r="Z10" s="74"/>
      <c r="AA10" s="74"/>
      <c r="AB10" s="78"/>
      <c r="AC10" s="73"/>
      <c r="AD10" s="74"/>
      <c r="AE10" s="74"/>
      <c r="AF10" s="74"/>
      <c r="AG10" s="78"/>
      <c r="AH10" s="73"/>
      <c r="AI10" s="74"/>
      <c r="AJ10" s="74"/>
      <c r="AK10" s="74"/>
      <c r="AL10" s="78"/>
    </row>
    <row r="11" spans="1:38">
      <c r="A11" s="67" t="s">
        <v>151</v>
      </c>
      <c r="B11" s="68" t="s">
        <v>152</v>
      </c>
      <c r="C11" s="69" t="s">
        <v>139</v>
      </c>
      <c r="D11" s="73"/>
      <c r="E11" s="74"/>
      <c r="F11" s="74"/>
      <c r="G11" s="74"/>
      <c r="H11" s="78"/>
      <c r="I11" s="73"/>
      <c r="J11" s="74"/>
      <c r="K11" s="74"/>
      <c r="L11" s="74"/>
      <c r="M11" s="78"/>
      <c r="N11" s="73"/>
      <c r="O11" s="74"/>
      <c r="P11" s="74"/>
      <c r="Q11" s="74"/>
      <c r="R11" s="78"/>
      <c r="S11" s="73"/>
      <c r="T11" s="74"/>
      <c r="U11" s="74"/>
      <c r="V11" s="74"/>
      <c r="W11" s="78"/>
      <c r="X11" s="73"/>
      <c r="Y11" s="74"/>
      <c r="Z11" s="74"/>
      <c r="AA11" s="74"/>
      <c r="AB11" s="78"/>
      <c r="AC11" s="73"/>
      <c r="AD11" s="74"/>
      <c r="AE11" s="74"/>
      <c r="AF11" s="74"/>
      <c r="AG11" s="78"/>
      <c r="AH11" s="73"/>
      <c r="AI11" s="74"/>
      <c r="AJ11" s="74"/>
      <c r="AK11" s="74"/>
      <c r="AL11" s="78"/>
    </row>
    <row r="12" spans="1:38" ht="23.25">
      <c r="A12" s="67" t="s">
        <v>142</v>
      </c>
      <c r="B12" s="68" t="s">
        <v>143</v>
      </c>
      <c r="C12" s="69" t="s">
        <v>153</v>
      </c>
      <c r="D12" s="73"/>
      <c r="E12" s="74"/>
      <c r="F12" s="74"/>
      <c r="G12" s="74"/>
      <c r="H12" s="78"/>
      <c r="I12" s="73"/>
      <c r="J12" s="74"/>
      <c r="K12" s="74"/>
      <c r="L12" s="74"/>
      <c r="M12" s="78"/>
      <c r="N12" s="73"/>
      <c r="O12" s="74"/>
      <c r="P12" s="74"/>
      <c r="Q12" s="74"/>
      <c r="R12" s="78"/>
      <c r="S12" s="73"/>
      <c r="T12" s="74"/>
      <c r="U12" s="74"/>
      <c r="V12" s="74"/>
      <c r="W12" s="78"/>
      <c r="X12" s="73"/>
      <c r="Y12" s="74"/>
      <c r="Z12" s="74"/>
      <c r="AA12" s="74"/>
      <c r="AB12" s="78"/>
      <c r="AC12" s="73"/>
      <c r="AD12" s="74"/>
      <c r="AE12" s="74"/>
      <c r="AF12" s="74"/>
      <c r="AG12" s="78"/>
      <c r="AH12" s="73"/>
      <c r="AI12" s="74"/>
      <c r="AJ12" s="74"/>
      <c r="AK12" s="74"/>
      <c r="AL12" s="78"/>
    </row>
    <row r="13" spans="1:38">
      <c r="A13" s="67" t="s">
        <v>145</v>
      </c>
      <c r="B13" s="68" t="s">
        <v>154</v>
      </c>
      <c r="C13" s="69" t="s">
        <v>155</v>
      </c>
      <c r="D13" s="73"/>
      <c r="E13" s="74"/>
      <c r="F13" s="74"/>
      <c r="G13" s="74"/>
      <c r="H13" s="78"/>
      <c r="I13" s="73"/>
      <c r="J13" s="74"/>
      <c r="K13" s="74"/>
      <c r="L13" s="74"/>
      <c r="M13" s="78"/>
      <c r="N13" s="73"/>
      <c r="O13" s="74"/>
      <c r="P13" s="74"/>
      <c r="Q13" s="74"/>
      <c r="R13" s="78"/>
      <c r="S13" s="73"/>
      <c r="T13" s="74"/>
      <c r="U13" s="74"/>
      <c r="V13" s="74"/>
      <c r="W13" s="78"/>
      <c r="X13" s="73"/>
      <c r="Y13" s="74"/>
      <c r="Z13" s="74"/>
      <c r="AA13" s="74"/>
      <c r="AB13" s="78"/>
      <c r="AC13" s="73"/>
      <c r="AD13" s="74"/>
      <c r="AE13" s="74"/>
      <c r="AF13" s="74"/>
      <c r="AG13" s="78"/>
      <c r="AH13" s="73"/>
      <c r="AI13" s="74"/>
      <c r="AJ13" s="74"/>
      <c r="AK13" s="74"/>
      <c r="AL13" s="78"/>
    </row>
    <row r="14" spans="1:38">
      <c r="A14" s="67" t="s">
        <v>156</v>
      </c>
      <c r="B14" s="68" t="s">
        <v>157</v>
      </c>
      <c r="C14" s="69" t="s">
        <v>139</v>
      </c>
      <c r="D14" s="73"/>
      <c r="E14" s="74"/>
      <c r="F14" s="74"/>
      <c r="G14" s="74"/>
      <c r="H14" s="78"/>
      <c r="I14" s="73"/>
      <c r="J14" s="74"/>
      <c r="K14" s="74"/>
      <c r="L14" s="74"/>
      <c r="M14" s="78"/>
      <c r="N14" s="73"/>
      <c r="O14" s="74"/>
      <c r="P14" s="74"/>
      <c r="Q14" s="74"/>
      <c r="R14" s="78"/>
      <c r="S14" s="73"/>
      <c r="T14" s="74"/>
      <c r="U14" s="74"/>
      <c r="V14" s="74"/>
      <c r="W14" s="78"/>
      <c r="X14" s="73"/>
      <c r="Y14" s="74"/>
      <c r="Z14" s="74"/>
      <c r="AA14" s="74"/>
      <c r="AB14" s="78"/>
      <c r="AC14" s="73"/>
      <c r="AD14" s="74"/>
      <c r="AE14" s="74"/>
      <c r="AF14" s="74"/>
      <c r="AG14" s="78"/>
      <c r="AH14" s="73"/>
      <c r="AI14" s="74"/>
      <c r="AJ14" s="74"/>
      <c r="AK14" s="74"/>
      <c r="AL14" s="78"/>
    </row>
    <row r="15" spans="1:38" ht="23.25">
      <c r="A15" s="67" t="s">
        <v>142</v>
      </c>
      <c r="B15" s="68" t="s">
        <v>143</v>
      </c>
      <c r="C15" s="69" t="s">
        <v>153</v>
      </c>
      <c r="D15" s="73"/>
      <c r="E15" s="74"/>
      <c r="F15" s="74"/>
      <c r="G15" s="74"/>
      <c r="H15" s="78"/>
      <c r="I15" s="73"/>
      <c r="J15" s="74"/>
      <c r="K15" s="74"/>
      <c r="L15" s="74"/>
      <c r="M15" s="78"/>
      <c r="N15" s="73"/>
      <c r="O15" s="74"/>
      <c r="P15" s="74"/>
      <c r="Q15" s="74"/>
      <c r="R15" s="78"/>
      <c r="S15" s="73"/>
      <c r="T15" s="74"/>
      <c r="U15" s="74"/>
      <c r="V15" s="74"/>
      <c r="W15" s="78"/>
      <c r="X15" s="73"/>
      <c r="Y15" s="74"/>
      <c r="Z15" s="74"/>
      <c r="AA15" s="74"/>
      <c r="AB15" s="78"/>
      <c r="AC15" s="73"/>
      <c r="AD15" s="74"/>
      <c r="AE15" s="74"/>
      <c r="AF15" s="74"/>
      <c r="AG15" s="78"/>
      <c r="AH15" s="73"/>
      <c r="AI15" s="74"/>
      <c r="AJ15" s="74"/>
      <c r="AK15" s="74"/>
      <c r="AL15" s="78"/>
    </row>
    <row r="16" spans="1:38">
      <c r="A16" s="67" t="s">
        <v>145</v>
      </c>
      <c r="B16" s="68" t="s">
        <v>154</v>
      </c>
      <c r="C16" s="69" t="s">
        <v>155</v>
      </c>
      <c r="D16" s="73"/>
      <c r="E16" s="74"/>
      <c r="F16" s="74"/>
      <c r="G16" s="74"/>
      <c r="H16" s="78"/>
      <c r="I16" s="73"/>
      <c r="J16" s="74"/>
      <c r="K16" s="74"/>
      <c r="L16" s="74"/>
      <c r="M16" s="78"/>
      <c r="N16" s="73"/>
      <c r="O16" s="74"/>
      <c r="P16" s="74"/>
      <c r="Q16" s="74"/>
      <c r="R16" s="78"/>
      <c r="S16" s="73"/>
      <c r="T16" s="74"/>
      <c r="U16" s="74"/>
      <c r="V16" s="74"/>
      <c r="W16" s="78"/>
      <c r="X16" s="73"/>
      <c r="Y16" s="74"/>
      <c r="Z16" s="74"/>
      <c r="AA16" s="74"/>
      <c r="AB16" s="78"/>
      <c r="AC16" s="73"/>
      <c r="AD16" s="74"/>
      <c r="AE16" s="74"/>
      <c r="AF16" s="74"/>
      <c r="AG16" s="78"/>
      <c r="AH16" s="73"/>
      <c r="AI16" s="74"/>
      <c r="AJ16" s="74"/>
      <c r="AK16" s="74"/>
      <c r="AL16" s="78"/>
    </row>
    <row r="17" spans="1:38">
      <c r="A17" s="67" t="s">
        <v>158</v>
      </c>
      <c r="B17" s="68" t="s">
        <v>159</v>
      </c>
      <c r="C17" s="69" t="s">
        <v>139</v>
      </c>
      <c r="D17" s="73"/>
      <c r="E17" s="74"/>
      <c r="F17" s="74"/>
      <c r="G17" s="74"/>
      <c r="H17" s="78"/>
      <c r="I17" s="73"/>
      <c r="J17" s="74"/>
      <c r="K17" s="74"/>
      <c r="L17" s="74"/>
      <c r="M17" s="78"/>
      <c r="N17" s="73"/>
      <c r="O17" s="74"/>
      <c r="P17" s="74"/>
      <c r="Q17" s="74"/>
      <c r="R17" s="78"/>
      <c r="S17" s="73"/>
      <c r="T17" s="74"/>
      <c r="U17" s="74"/>
      <c r="V17" s="74"/>
      <c r="W17" s="78"/>
      <c r="X17" s="73"/>
      <c r="Y17" s="74"/>
      <c r="Z17" s="74"/>
      <c r="AA17" s="74"/>
      <c r="AB17" s="78"/>
      <c r="AC17" s="73"/>
      <c r="AD17" s="74"/>
      <c r="AE17" s="74"/>
      <c r="AF17" s="74"/>
      <c r="AG17" s="78"/>
      <c r="AH17" s="73"/>
      <c r="AI17" s="74"/>
      <c r="AJ17" s="74"/>
      <c r="AK17" s="74"/>
      <c r="AL17" s="78"/>
    </row>
    <row r="18" spans="1:38" ht="23.25">
      <c r="A18" s="67" t="s">
        <v>160</v>
      </c>
      <c r="B18" s="99" t="s">
        <v>161</v>
      </c>
      <c r="C18" s="69"/>
      <c r="D18" s="73"/>
      <c r="E18" s="74"/>
      <c r="F18" s="74"/>
      <c r="G18" s="74"/>
      <c r="H18" s="78"/>
      <c r="I18" s="73"/>
      <c r="J18" s="74"/>
      <c r="K18" s="74"/>
      <c r="L18" s="74"/>
      <c r="M18" s="78"/>
      <c r="N18" s="73"/>
      <c r="O18" s="74"/>
      <c r="P18" s="74"/>
      <c r="Q18" s="74"/>
      <c r="R18" s="78"/>
      <c r="S18" s="73"/>
      <c r="T18" s="74"/>
      <c r="U18" s="74"/>
      <c r="V18" s="74"/>
      <c r="W18" s="78"/>
      <c r="X18" s="73"/>
      <c r="Y18" s="74"/>
      <c r="Z18" s="74"/>
      <c r="AA18" s="74"/>
      <c r="AB18" s="78"/>
      <c r="AC18" s="73"/>
      <c r="AD18" s="74"/>
      <c r="AE18" s="74"/>
      <c r="AF18" s="74"/>
      <c r="AG18" s="78"/>
      <c r="AH18" s="73"/>
      <c r="AI18" s="74"/>
      <c r="AJ18" s="74"/>
      <c r="AK18" s="74"/>
      <c r="AL18" s="78"/>
    </row>
    <row r="19" spans="1:38" ht="23.25">
      <c r="A19" s="67" t="s">
        <v>142</v>
      </c>
      <c r="B19" s="68" t="s">
        <v>143</v>
      </c>
      <c r="C19" s="69" t="s">
        <v>153</v>
      </c>
      <c r="D19" s="73"/>
      <c r="E19" s="74"/>
      <c r="F19" s="74"/>
      <c r="G19" s="74"/>
      <c r="H19" s="78"/>
      <c r="I19" s="73"/>
      <c r="J19" s="74"/>
      <c r="K19" s="74"/>
      <c r="L19" s="74"/>
      <c r="M19" s="78"/>
      <c r="N19" s="73"/>
      <c r="O19" s="74"/>
      <c r="P19" s="74"/>
      <c r="Q19" s="74"/>
      <c r="R19" s="78"/>
      <c r="S19" s="73"/>
      <c r="T19" s="74"/>
      <c r="U19" s="74"/>
      <c r="V19" s="74"/>
      <c r="W19" s="78"/>
      <c r="X19" s="73"/>
      <c r="Y19" s="74"/>
      <c r="Z19" s="74"/>
      <c r="AA19" s="74"/>
      <c r="AB19" s="78"/>
      <c r="AC19" s="73"/>
      <c r="AD19" s="74"/>
      <c r="AE19" s="74"/>
      <c r="AF19" s="74"/>
      <c r="AG19" s="78"/>
      <c r="AH19" s="73"/>
      <c r="AI19" s="74"/>
      <c r="AJ19" s="74"/>
      <c r="AK19" s="74"/>
      <c r="AL19" s="78"/>
    </row>
    <row r="20" spans="1:38">
      <c r="A20" s="67" t="s">
        <v>145</v>
      </c>
      <c r="B20" s="68" t="s">
        <v>154</v>
      </c>
      <c r="C20" s="69" t="s">
        <v>155</v>
      </c>
      <c r="D20" s="73"/>
      <c r="E20" s="74"/>
      <c r="F20" s="74"/>
      <c r="G20" s="74"/>
      <c r="H20" s="78"/>
      <c r="I20" s="73"/>
      <c r="J20" s="74"/>
      <c r="K20" s="74"/>
      <c r="L20" s="74"/>
      <c r="M20" s="78"/>
      <c r="N20" s="73"/>
      <c r="O20" s="74"/>
      <c r="P20" s="74"/>
      <c r="Q20" s="74"/>
      <c r="R20" s="78"/>
      <c r="S20" s="73"/>
      <c r="T20" s="74"/>
      <c r="U20" s="74"/>
      <c r="V20" s="74"/>
      <c r="W20" s="78"/>
      <c r="X20" s="73"/>
      <c r="Y20" s="74"/>
      <c r="Z20" s="74"/>
      <c r="AA20" s="74"/>
      <c r="AB20" s="78"/>
      <c r="AC20" s="73"/>
      <c r="AD20" s="74"/>
      <c r="AE20" s="74"/>
      <c r="AF20" s="74"/>
      <c r="AG20" s="78"/>
      <c r="AH20" s="73"/>
      <c r="AI20" s="74"/>
      <c r="AJ20" s="74"/>
      <c r="AK20" s="74"/>
      <c r="AL20" s="78"/>
    </row>
    <row r="21" spans="1:38">
      <c r="A21" s="67" t="s">
        <v>162</v>
      </c>
      <c r="B21" s="68" t="s">
        <v>161</v>
      </c>
      <c r="C21" s="69"/>
      <c r="D21" s="73"/>
      <c r="E21" s="74"/>
      <c r="F21" s="74"/>
      <c r="G21" s="74"/>
      <c r="H21" s="78"/>
      <c r="I21" s="73"/>
      <c r="J21" s="74"/>
      <c r="K21" s="74"/>
      <c r="L21" s="74"/>
      <c r="M21" s="78"/>
      <c r="N21" s="73"/>
      <c r="O21" s="74"/>
      <c r="P21" s="74"/>
      <c r="Q21" s="74"/>
      <c r="R21" s="78"/>
      <c r="S21" s="73"/>
      <c r="T21" s="74"/>
      <c r="U21" s="74"/>
      <c r="V21" s="74"/>
      <c r="W21" s="78"/>
      <c r="X21" s="73"/>
      <c r="Y21" s="74"/>
      <c r="Z21" s="74"/>
      <c r="AA21" s="74"/>
      <c r="AB21" s="78"/>
      <c r="AC21" s="73"/>
      <c r="AD21" s="74"/>
      <c r="AE21" s="74"/>
      <c r="AF21" s="74"/>
      <c r="AG21" s="78"/>
      <c r="AH21" s="73"/>
      <c r="AI21" s="74"/>
      <c r="AJ21" s="74"/>
      <c r="AK21" s="74"/>
      <c r="AL21" s="78"/>
    </row>
    <row r="22" spans="1:38" ht="23.25">
      <c r="A22" s="67" t="s">
        <v>142</v>
      </c>
      <c r="B22" s="68" t="s">
        <v>143</v>
      </c>
      <c r="C22" s="69" t="s">
        <v>153</v>
      </c>
      <c r="D22" s="73"/>
      <c r="E22" s="74"/>
      <c r="F22" s="74"/>
      <c r="G22" s="74"/>
      <c r="H22" s="78"/>
      <c r="I22" s="73"/>
      <c r="J22" s="74"/>
      <c r="K22" s="74"/>
      <c r="L22" s="74"/>
      <c r="M22" s="78"/>
      <c r="N22" s="73"/>
      <c r="O22" s="74"/>
      <c r="P22" s="74"/>
      <c r="Q22" s="74"/>
      <c r="R22" s="78"/>
      <c r="S22" s="73"/>
      <c r="T22" s="74"/>
      <c r="U22" s="74"/>
      <c r="V22" s="74"/>
      <c r="W22" s="78"/>
      <c r="X22" s="73"/>
      <c r="Y22" s="74"/>
      <c r="Z22" s="74"/>
      <c r="AA22" s="74"/>
      <c r="AB22" s="78"/>
      <c r="AC22" s="73"/>
      <c r="AD22" s="74"/>
      <c r="AE22" s="74"/>
      <c r="AF22" s="74"/>
      <c r="AG22" s="78"/>
      <c r="AH22" s="73"/>
      <c r="AI22" s="74"/>
      <c r="AJ22" s="74"/>
      <c r="AK22" s="74"/>
      <c r="AL22" s="78"/>
    </row>
    <row r="23" spans="1:38">
      <c r="A23" s="67" t="s">
        <v>145</v>
      </c>
      <c r="B23" s="68" t="s">
        <v>154</v>
      </c>
      <c r="C23" s="69" t="s">
        <v>155</v>
      </c>
      <c r="D23" s="73"/>
      <c r="E23" s="74"/>
      <c r="F23" s="74"/>
      <c r="G23" s="74"/>
      <c r="H23" s="78"/>
      <c r="I23" s="73"/>
      <c r="J23" s="74"/>
      <c r="K23" s="74"/>
      <c r="L23" s="74"/>
      <c r="M23" s="78"/>
      <c r="N23" s="73"/>
      <c r="O23" s="74"/>
      <c r="P23" s="74"/>
      <c r="Q23" s="74"/>
      <c r="R23" s="78"/>
      <c r="S23" s="73"/>
      <c r="T23" s="74"/>
      <c r="U23" s="74"/>
      <c r="V23" s="74"/>
      <c r="W23" s="78"/>
      <c r="X23" s="73"/>
      <c r="Y23" s="74"/>
      <c r="Z23" s="74"/>
      <c r="AA23" s="74"/>
      <c r="AB23" s="78"/>
      <c r="AC23" s="73"/>
      <c r="AD23" s="74"/>
      <c r="AE23" s="74"/>
      <c r="AF23" s="74"/>
      <c r="AG23" s="78"/>
      <c r="AH23" s="73"/>
      <c r="AI23" s="74"/>
      <c r="AJ23" s="74"/>
      <c r="AK23" s="74"/>
      <c r="AL23" s="78"/>
    </row>
    <row r="24" spans="1:38" ht="10.15" customHeight="1">
      <c r="A24" s="67" t="s">
        <v>163</v>
      </c>
      <c r="B24" s="68" t="s">
        <v>164</v>
      </c>
      <c r="C24" s="69"/>
      <c r="D24" s="73"/>
      <c r="E24" s="74"/>
      <c r="F24" s="74"/>
      <c r="G24" s="74"/>
      <c r="H24" s="78"/>
      <c r="I24" s="73"/>
      <c r="J24" s="74"/>
      <c r="K24" s="74"/>
      <c r="L24" s="74"/>
      <c r="M24" s="78"/>
      <c r="N24" s="73"/>
      <c r="O24" s="74"/>
      <c r="P24" s="74"/>
      <c r="Q24" s="74"/>
      <c r="R24" s="78"/>
      <c r="S24" s="73"/>
      <c r="T24" s="74"/>
      <c r="U24" s="74"/>
      <c r="V24" s="74"/>
      <c r="W24" s="78"/>
      <c r="X24" s="73"/>
      <c r="Y24" s="74"/>
      <c r="Z24" s="74"/>
      <c r="AA24" s="74"/>
      <c r="AB24" s="78"/>
      <c r="AC24" s="73"/>
      <c r="AD24" s="74"/>
      <c r="AE24" s="74"/>
      <c r="AF24" s="74"/>
      <c r="AG24" s="78"/>
      <c r="AH24" s="73"/>
      <c r="AI24" s="74"/>
      <c r="AJ24" s="74"/>
      <c r="AK24" s="74"/>
      <c r="AL24" s="78"/>
    </row>
    <row r="25" spans="1:38">
      <c r="A25" s="67" t="s">
        <v>165</v>
      </c>
      <c r="B25" s="68" t="s">
        <v>166</v>
      </c>
      <c r="C25" s="69" t="s">
        <v>139</v>
      </c>
      <c r="D25" s="73"/>
      <c r="E25" s="74"/>
      <c r="F25" s="74"/>
      <c r="G25" s="74"/>
      <c r="H25" s="78"/>
      <c r="I25" s="73"/>
      <c r="J25" s="74"/>
      <c r="K25" s="74"/>
      <c r="L25" s="74"/>
      <c r="M25" s="78"/>
      <c r="N25" s="73"/>
      <c r="O25" s="74"/>
      <c r="P25" s="74"/>
      <c r="Q25" s="74"/>
      <c r="R25" s="78"/>
      <c r="S25" s="73"/>
      <c r="T25" s="74"/>
      <c r="U25" s="74"/>
      <c r="V25" s="74"/>
      <c r="W25" s="78"/>
      <c r="X25" s="73"/>
      <c r="Y25" s="74"/>
      <c r="Z25" s="74"/>
      <c r="AA25" s="74"/>
      <c r="AB25" s="78"/>
      <c r="AC25" s="73"/>
      <c r="AD25" s="74"/>
      <c r="AE25" s="74"/>
      <c r="AF25" s="74"/>
      <c r="AG25" s="78"/>
      <c r="AH25" s="73"/>
      <c r="AI25" s="74"/>
      <c r="AJ25" s="74"/>
      <c r="AK25" s="74"/>
      <c r="AL25" s="78"/>
    </row>
    <row r="26" spans="1:38">
      <c r="A26" s="67" t="s">
        <v>167</v>
      </c>
      <c r="B26" s="68" t="s">
        <v>168</v>
      </c>
      <c r="C26" s="69" t="s">
        <v>139</v>
      </c>
      <c r="D26" s="73"/>
      <c r="E26" s="74"/>
      <c r="F26" s="74"/>
      <c r="G26" s="74"/>
      <c r="H26" s="78"/>
      <c r="I26" s="73"/>
      <c r="J26" s="74"/>
      <c r="K26" s="74"/>
      <c r="L26" s="74"/>
      <c r="M26" s="78"/>
      <c r="N26" s="73"/>
      <c r="O26" s="74"/>
      <c r="P26" s="74"/>
      <c r="Q26" s="74"/>
      <c r="R26" s="78"/>
      <c r="S26" s="73"/>
      <c r="T26" s="74"/>
      <c r="U26" s="74"/>
      <c r="V26" s="74"/>
      <c r="W26" s="78"/>
      <c r="X26" s="73"/>
      <c r="Y26" s="74"/>
      <c r="Z26" s="74"/>
      <c r="AA26" s="74"/>
      <c r="AB26" s="78"/>
      <c r="AC26" s="73"/>
      <c r="AD26" s="74"/>
      <c r="AE26" s="74"/>
      <c r="AF26" s="74"/>
      <c r="AG26" s="78"/>
      <c r="AH26" s="73"/>
      <c r="AI26" s="74"/>
      <c r="AJ26" s="74"/>
      <c r="AK26" s="74"/>
      <c r="AL26" s="78"/>
    </row>
    <row r="27" spans="1:38" ht="23.25">
      <c r="A27" s="67" t="s">
        <v>142</v>
      </c>
      <c r="B27" s="68" t="s">
        <v>143</v>
      </c>
      <c r="C27" s="69" t="s">
        <v>169</v>
      </c>
      <c r="D27" s="73"/>
      <c r="E27" s="74"/>
      <c r="F27" s="74"/>
      <c r="G27" s="74"/>
      <c r="H27" s="78"/>
      <c r="I27" s="73"/>
      <c r="J27" s="74"/>
      <c r="K27" s="74"/>
      <c r="L27" s="74"/>
      <c r="M27" s="78"/>
      <c r="N27" s="73"/>
      <c r="O27" s="74"/>
      <c r="P27" s="74"/>
      <c r="Q27" s="74"/>
      <c r="R27" s="78"/>
      <c r="S27" s="73"/>
      <c r="T27" s="74"/>
      <c r="U27" s="74"/>
      <c r="V27" s="74"/>
      <c r="W27" s="78"/>
      <c r="X27" s="73"/>
      <c r="Y27" s="74"/>
      <c r="Z27" s="74"/>
      <c r="AA27" s="74"/>
      <c r="AB27" s="78"/>
      <c r="AC27" s="73"/>
      <c r="AD27" s="74"/>
      <c r="AE27" s="74"/>
      <c r="AF27" s="74"/>
      <c r="AG27" s="78"/>
      <c r="AH27" s="73"/>
      <c r="AI27" s="74"/>
      <c r="AJ27" s="74"/>
      <c r="AK27" s="74"/>
      <c r="AL27" s="78"/>
    </row>
    <row r="28" spans="1:38">
      <c r="A28" s="67" t="s">
        <v>145</v>
      </c>
      <c r="B28" s="68" t="s">
        <v>170</v>
      </c>
      <c r="C28" s="69" t="s">
        <v>171</v>
      </c>
      <c r="D28" s="73"/>
      <c r="E28" s="74"/>
      <c r="F28" s="79"/>
      <c r="G28" s="79"/>
      <c r="H28" s="80"/>
      <c r="I28" s="73"/>
      <c r="J28" s="74"/>
      <c r="K28" s="79"/>
      <c r="L28" s="79"/>
      <c r="M28" s="80"/>
      <c r="N28" s="73"/>
      <c r="O28" s="74"/>
      <c r="P28" s="79"/>
      <c r="Q28" s="79"/>
      <c r="R28" s="80"/>
      <c r="S28" s="73"/>
      <c r="T28" s="74"/>
      <c r="U28" s="79"/>
      <c r="V28" s="79"/>
      <c r="W28" s="80"/>
      <c r="X28" s="73"/>
      <c r="Y28" s="74"/>
      <c r="Z28" s="79"/>
      <c r="AA28" s="79"/>
      <c r="AB28" s="80"/>
      <c r="AC28" s="73"/>
      <c r="AD28" s="74"/>
      <c r="AE28" s="79"/>
      <c r="AF28" s="79"/>
      <c r="AG28" s="80"/>
      <c r="AH28" s="73"/>
      <c r="AI28" s="74"/>
      <c r="AJ28" s="79"/>
      <c r="AK28" s="79"/>
      <c r="AL28" s="80"/>
    </row>
    <row r="29" spans="1:38">
      <c r="A29" s="67" t="s">
        <v>172</v>
      </c>
      <c r="B29" s="68" t="s">
        <v>164</v>
      </c>
      <c r="C29" s="69" t="s">
        <v>139</v>
      </c>
      <c r="D29" s="73"/>
      <c r="E29" s="74"/>
      <c r="F29" s="74"/>
      <c r="G29" s="74"/>
      <c r="H29" s="78"/>
      <c r="I29" s="73"/>
      <c r="J29" s="74"/>
      <c r="K29" s="74"/>
      <c r="L29" s="74"/>
      <c r="M29" s="78"/>
      <c r="N29" s="73"/>
      <c r="O29" s="74"/>
      <c r="P29" s="74"/>
      <c r="Q29" s="74"/>
      <c r="R29" s="78"/>
      <c r="S29" s="73"/>
      <c r="T29" s="74"/>
      <c r="U29" s="74"/>
      <c r="V29" s="74"/>
      <c r="W29" s="78"/>
      <c r="X29" s="73"/>
      <c r="Y29" s="74"/>
      <c r="Z29" s="74"/>
      <c r="AA29" s="74"/>
      <c r="AB29" s="78"/>
      <c r="AC29" s="73"/>
      <c r="AD29" s="74"/>
      <c r="AE29" s="74"/>
      <c r="AF29" s="74"/>
      <c r="AG29" s="78"/>
      <c r="AH29" s="73"/>
      <c r="AI29" s="74"/>
      <c r="AJ29" s="74"/>
      <c r="AK29" s="74"/>
      <c r="AL29" s="78"/>
    </row>
    <row r="30" spans="1:38">
      <c r="A30" s="67" t="s">
        <v>173</v>
      </c>
      <c r="B30" s="68" t="s">
        <v>174</v>
      </c>
      <c r="C30" s="69"/>
      <c r="D30" s="70"/>
      <c r="E30" s="71"/>
      <c r="F30" s="71"/>
      <c r="G30" s="71">
        <v>0.19600000000000001</v>
      </c>
      <c r="H30" s="72">
        <v>0.19600000000000001</v>
      </c>
      <c r="I30" s="70"/>
      <c r="J30" s="71"/>
      <c r="K30" s="71"/>
      <c r="L30" s="71">
        <f>L6</f>
        <v>0.20699999999999999</v>
      </c>
      <c r="M30" s="72">
        <f>L30</f>
        <v>0.20699999999999999</v>
      </c>
      <c r="N30" s="70"/>
      <c r="O30" s="71"/>
      <c r="P30" s="71"/>
      <c r="Q30" s="71">
        <f>Q6</f>
        <v>0</v>
      </c>
      <c r="R30" s="72">
        <f>Q30</f>
        <v>0</v>
      </c>
      <c r="S30" s="70"/>
      <c r="T30" s="71"/>
      <c r="U30" s="71"/>
      <c r="V30" s="71">
        <f>V6</f>
        <v>0.20699999999999999</v>
      </c>
      <c r="W30" s="72">
        <f>V30</f>
        <v>0.20699999999999999</v>
      </c>
      <c r="X30" s="70"/>
      <c r="Y30" s="71"/>
      <c r="Z30" s="71"/>
      <c r="AA30" s="71">
        <f>AA6</f>
        <v>0.19939999999999999</v>
      </c>
      <c r="AB30" s="72">
        <f>AA30</f>
        <v>0.19939999999999999</v>
      </c>
      <c r="AC30" s="70"/>
      <c r="AD30" s="71"/>
      <c r="AE30" s="71"/>
      <c r="AF30" s="71">
        <f>AF6</f>
        <v>0.105</v>
      </c>
      <c r="AG30" s="72">
        <f>AF30</f>
        <v>0.105</v>
      </c>
      <c r="AH30" s="70"/>
      <c r="AI30" s="71"/>
      <c r="AJ30" s="71"/>
      <c r="AK30" s="71">
        <f>AK6</f>
        <v>9.4399999999999998E-2</v>
      </c>
      <c r="AL30" s="72">
        <f>AK30</f>
        <v>9.4399999999999998E-2</v>
      </c>
    </row>
    <row r="31" spans="1:38">
      <c r="A31" s="67" t="s">
        <v>175</v>
      </c>
      <c r="B31" s="68" t="s">
        <v>176</v>
      </c>
      <c r="C31" s="69"/>
      <c r="D31" s="73"/>
      <c r="E31" s="74"/>
      <c r="F31" s="71"/>
      <c r="G31" s="74"/>
      <c r="H31" s="78"/>
      <c r="I31" s="73"/>
      <c r="J31" s="74"/>
      <c r="K31" s="71"/>
      <c r="L31" s="74"/>
      <c r="M31" s="78"/>
      <c r="N31" s="73"/>
      <c r="O31" s="74"/>
      <c r="P31" s="71"/>
      <c r="Q31" s="74"/>
      <c r="R31" s="78"/>
      <c r="S31" s="73"/>
      <c r="T31" s="74"/>
      <c r="U31" s="71"/>
      <c r="V31" s="74"/>
      <c r="W31" s="78"/>
      <c r="X31" s="73"/>
      <c r="Y31" s="74"/>
      <c r="Z31" s="71"/>
      <c r="AA31" s="74"/>
      <c r="AB31" s="78"/>
      <c r="AC31" s="73"/>
      <c r="AD31" s="74"/>
      <c r="AE31" s="71"/>
      <c r="AF31" s="74"/>
      <c r="AG31" s="78"/>
      <c r="AH31" s="73"/>
      <c r="AI31" s="74"/>
      <c r="AJ31" s="71"/>
      <c r="AK31" s="74"/>
      <c r="AL31" s="78"/>
    </row>
    <row r="32" spans="1:38">
      <c r="A32" s="67" t="s">
        <v>142</v>
      </c>
      <c r="B32" s="68" t="s">
        <v>143</v>
      </c>
      <c r="C32" s="69" t="s">
        <v>177</v>
      </c>
      <c r="D32" s="73"/>
      <c r="E32" s="74"/>
      <c r="F32" s="74"/>
      <c r="G32" s="74"/>
      <c r="H32" s="78"/>
      <c r="I32" s="73"/>
      <c r="J32" s="74"/>
      <c r="K32" s="74"/>
      <c r="L32" s="74"/>
      <c r="M32" s="78"/>
      <c r="N32" s="73"/>
      <c r="O32" s="74"/>
      <c r="P32" s="74"/>
      <c r="Q32" s="74"/>
      <c r="R32" s="78"/>
      <c r="S32" s="73"/>
      <c r="T32" s="74"/>
      <c r="U32" s="74"/>
      <c r="V32" s="74"/>
      <c r="W32" s="78"/>
      <c r="X32" s="73"/>
      <c r="Y32" s="74"/>
      <c r="Z32" s="74"/>
      <c r="AA32" s="74"/>
      <c r="AB32" s="78"/>
      <c r="AC32" s="73"/>
      <c r="AD32" s="74"/>
      <c r="AE32" s="74"/>
      <c r="AF32" s="74"/>
      <c r="AG32" s="78"/>
      <c r="AH32" s="73"/>
      <c r="AI32" s="74"/>
      <c r="AJ32" s="74"/>
      <c r="AK32" s="74"/>
      <c r="AL32" s="78"/>
    </row>
    <row r="33" spans="1:38">
      <c r="A33" s="67" t="s">
        <v>145</v>
      </c>
      <c r="B33" s="68" t="s">
        <v>178</v>
      </c>
      <c r="C33" s="69"/>
      <c r="D33" s="73"/>
      <c r="E33" s="74"/>
      <c r="F33" s="74"/>
      <c r="G33" s="74"/>
      <c r="H33" s="78"/>
      <c r="I33" s="73"/>
      <c r="J33" s="74"/>
      <c r="K33" s="74"/>
      <c r="L33" s="74"/>
      <c r="M33" s="78"/>
      <c r="N33" s="73"/>
      <c r="O33" s="74"/>
      <c r="P33" s="74"/>
      <c r="Q33" s="74"/>
      <c r="R33" s="78"/>
      <c r="S33" s="73"/>
      <c r="T33" s="74"/>
      <c r="U33" s="74"/>
      <c r="V33" s="74"/>
      <c r="W33" s="78"/>
      <c r="X33" s="73"/>
      <c r="Y33" s="74"/>
      <c r="Z33" s="74"/>
      <c r="AA33" s="74"/>
      <c r="AB33" s="78"/>
      <c r="AC33" s="73"/>
      <c r="AD33" s="74"/>
      <c r="AE33" s="74"/>
      <c r="AF33" s="74"/>
      <c r="AG33" s="78"/>
      <c r="AH33" s="73"/>
      <c r="AI33" s="74"/>
      <c r="AJ33" s="74"/>
      <c r="AK33" s="74"/>
      <c r="AL33" s="78"/>
    </row>
    <row r="34" spans="1:38">
      <c r="A34" s="67" t="s">
        <v>148</v>
      </c>
      <c r="B34" s="68" t="s">
        <v>179</v>
      </c>
      <c r="C34" s="69" t="s">
        <v>139</v>
      </c>
      <c r="D34" s="73"/>
      <c r="E34" s="74"/>
      <c r="F34" s="76"/>
      <c r="G34" s="74"/>
      <c r="H34" s="81"/>
      <c r="I34" s="73"/>
      <c r="J34" s="74"/>
      <c r="K34" s="76"/>
      <c r="L34" s="74"/>
      <c r="M34" s="81"/>
      <c r="N34" s="73"/>
      <c r="O34" s="74"/>
      <c r="P34" s="76"/>
      <c r="Q34" s="74"/>
      <c r="R34" s="81"/>
      <c r="S34" s="73"/>
      <c r="T34" s="74"/>
      <c r="U34" s="76"/>
      <c r="V34" s="74"/>
      <c r="W34" s="81"/>
      <c r="X34" s="73"/>
      <c r="Y34" s="74"/>
      <c r="Z34" s="76"/>
      <c r="AA34" s="74"/>
      <c r="AB34" s="81"/>
      <c r="AC34" s="73"/>
      <c r="AD34" s="74"/>
      <c r="AE34" s="76"/>
      <c r="AF34" s="74"/>
      <c r="AG34" s="81"/>
      <c r="AH34" s="73"/>
      <c r="AI34" s="74"/>
      <c r="AJ34" s="76"/>
      <c r="AK34" s="74"/>
      <c r="AL34" s="81"/>
    </row>
    <row r="35" spans="1:38">
      <c r="A35" s="67" t="s">
        <v>180</v>
      </c>
      <c r="B35" s="68" t="s">
        <v>181</v>
      </c>
      <c r="C35" s="69" t="s">
        <v>139</v>
      </c>
      <c r="D35" s="73"/>
      <c r="E35" s="74"/>
      <c r="F35" s="74"/>
      <c r="G35" s="71">
        <v>0.19600000000000001</v>
      </c>
      <c r="H35" s="72">
        <v>0.19600000000000001</v>
      </c>
      <c r="I35" s="73"/>
      <c r="J35" s="74"/>
      <c r="K35" s="74"/>
      <c r="L35" s="71">
        <f>L30</f>
        <v>0.20699999999999999</v>
      </c>
      <c r="M35" s="72">
        <f>M30</f>
        <v>0.20699999999999999</v>
      </c>
      <c r="N35" s="73"/>
      <c r="O35" s="74"/>
      <c r="P35" s="74"/>
      <c r="Q35" s="71">
        <f>Q30</f>
        <v>0</v>
      </c>
      <c r="R35" s="72">
        <f>R30</f>
        <v>0</v>
      </c>
      <c r="S35" s="73"/>
      <c r="T35" s="74"/>
      <c r="U35" s="74"/>
      <c r="V35" s="71">
        <f>V30</f>
        <v>0.20699999999999999</v>
      </c>
      <c r="W35" s="72">
        <f>V35</f>
        <v>0.20699999999999999</v>
      </c>
      <c r="X35" s="73"/>
      <c r="Y35" s="74"/>
      <c r="Z35" s="74"/>
      <c r="AA35" s="71">
        <f>AA30</f>
        <v>0.19939999999999999</v>
      </c>
      <c r="AB35" s="72">
        <f>AA35</f>
        <v>0.19939999999999999</v>
      </c>
      <c r="AC35" s="73"/>
      <c r="AD35" s="74"/>
      <c r="AE35" s="74"/>
      <c r="AF35" s="71">
        <f>AF30</f>
        <v>0.105</v>
      </c>
      <c r="AG35" s="72">
        <f>AF35</f>
        <v>0.105</v>
      </c>
      <c r="AH35" s="73"/>
      <c r="AI35" s="74"/>
      <c r="AJ35" s="74"/>
      <c r="AK35" s="71">
        <f>AK30</f>
        <v>9.4399999999999998E-2</v>
      </c>
      <c r="AL35" s="72">
        <f>AK35</f>
        <v>9.4399999999999998E-2</v>
      </c>
    </row>
    <row r="36" spans="1:38" ht="12.6" customHeight="1">
      <c r="A36" s="67" t="s">
        <v>142</v>
      </c>
      <c r="B36" s="68" t="s">
        <v>143</v>
      </c>
      <c r="C36" s="69" t="s">
        <v>169</v>
      </c>
      <c r="D36" s="73"/>
      <c r="E36" s="74"/>
      <c r="F36" s="74"/>
      <c r="G36" s="71">
        <v>2.1000000000000001E-2</v>
      </c>
      <c r="H36" s="72">
        <v>2.1000000000000001E-2</v>
      </c>
      <c r="I36" s="73"/>
      <c r="J36" s="74"/>
      <c r="K36" s="74"/>
      <c r="L36" s="71">
        <f>L35/L37</f>
        <v>2.2258064516129029E-2</v>
      </c>
      <c r="M36" s="72">
        <f>M35/M37</f>
        <v>2.2258064516129029E-2</v>
      </c>
      <c r="N36" s="73"/>
      <c r="O36" s="74"/>
      <c r="P36" s="74"/>
      <c r="Q36" s="71">
        <f>Q35/Q37</f>
        <v>0</v>
      </c>
      <c r="R36" s="72">
        <f>R35/R37</f>
        <v>0</v>
      </c>
      <c r="S36" s="73"/>
      <c r="T36" s="74"/>
      <c r="U36" s="74"/>
      <c r="V36" s="71">
        <f>V35/V37</f>
        <v>2.2258064516129029E-2</v>
      </c>
      <c r="W36" s="72">
        <f>V36</f>
        <v>2.2258064516129029E-2</v>
      </c>
      <c r="X36" s="73"/>
      <c r="Y36" s="74"/>
      <c r="Z36" s="74"/>
      <c r="AA36" s="71">
        <f>AA35/AA37</f>
        <v>2.1440860215053762E-2</v>
      </c>
      <c r="AB36" s="72">
        <f>AA36</f>
        <v>2.1440860215053762E-2</v>
      </c>
      <c r="AC36" s="73"/>
      <c r="AD36" s="74"/>
      <c r="AE36" s="74"/>
      <c r="AF36" s="71">
        <f>AF35/AF37</f>
        <v>1.1290322580645161E-2</v>
      </c>
      <c r="AG36" s="72">
        <f>AF36</f>
        <v>1.1290322580645161E-2</v>
      </c>
      <c r="AH36" s="73"/>
      <c r="AI36" s="74"/>
      <c r="AJ36" s="74"/>
      <c r="AK36" s="71">
        <f>AK35/AK37</f>
        <v>1.0150537634408601E-2</v>
      </c>
      <c r="AL36" s="72">
        <f>AK36</f>
        <v>1.0150537634408601E-2</v>
      </c>
    </row>
    <row r="37" spans="1:38">
      <c r="A37" s="67" t="s">
        <v>145</v>
      </c>
      <c r="B37" s="68" t="s">
        <v>182</v>
      </c>
      <c r="C37" s="69" t="s">
        <v>171</v>
      </c>
      <c r="D37" s="73"/>
      <c r="E37" s="74"/>
      <c r="F37" s="74"/>
      <c r="G37" s="71">
        <v>9.3000000000000007</v>
      </c>
      <c r="H37" s="72">
        <v>9.3000000000000007</v>
      </c>
      <c r="I37" s="73"/>
      <c r="J37" s="74"/>
      <c r="K37" s="74"/>
      <c r="L37" s="76">
        <v>9.3000000000000007</v>
      </c>
      <c r="M37" s="72">
        <f>L37</f>
        <v>9.3000000000000007</v>
      </c>
      <c r="N37" s="73"/>
      <c r="O37" s="74"/>
      <c r="P37" s="74"/>
      <c r="Q37" s="76">
        <v>9.3000000000000007</v>
      </c>
      <c r="R37" s="72">
        <f>Q37</f>
        <v>9.3000000000000007</v>
      </c>
      <c r="S37" s="73"/>
      <c r="T37" s="74"/>
      <c r="U37" s="74"/>
      <c r="V37" s="71">
        <v>9.3000000000000007</v>
      </c>
      <c r="W37" s="72">
        <f>V37</f>
        <v>9.3000000000000007</v>
      </c>
      <c r="X37" s="73"/>
      <c r="Y37" s="74"/>
      <c r="Z37" s="74"/>
      <c r="AA37" s="71">
        <f>V37</f>
        <v>9.3000000000000007</v>
      </c>
      <c r="AB37" s="72">
        <f>AA37</f>
        <v>9.3000000000000007</v>
      </c>
      <c r="AC37" s="73"/>
      <c r="AD37" s="74"/>
      <c r="AE37" s="74"/>
      <c r="AF37" s="71">
        <f>AA37</f>
        <v>9.3000000000000007</v>
      </c>
      <c r="AG37" s="72">
        <f>AF37</f>
        <v>9.3000000000000007</v>
      </c>
      <c r="AH37" s="73"/>
      <c r="AI37" s="74"/>
      <c r="AJ37" s="74"/>
      <c r="AK37" s="71">
        <f>AF37</f>
        <v>9.3000000000000007</v>
      </c>
      <c r="AL37" s="72">
        <f>AK37</f>
        <v>9.3000000000000007</v>
      </c>
    </row>
    <row r="38" spans="1:38">
      <c r="A38" s="67" t="s">
        <v>121</v>
      </c>
      <c r="B38" s="68" t="s">
        <v>183</v>
      </c>
      <c r="C38" s="69" t="s">
        <v>139</v>
      </c>
      <c r="D38" s="82"/>
      <c r="E38" s="75"/>
      <c r="F38" s="75"/>
      <c r="G38" s="75"/>
      <c r="H38" s="81"/>
      <c r="I38" s="82"/>
      <c r="J38" s="75"/>
      <c r="K38" s="75"/>
      <c r="L38" s="75"/>
      <c r="M38" s="81"/>
      <c r="N38" s="82"/>
      <c r="O38" s="75"/>
      <c r="P38" s="75"/>
      <c r="Q38" s="75"/>
      <c r="R38" s="81"/>
      <c r="S38" s="82"/>
      <c r="T38" s="75"/>
      <c r="U38" s="75"/>
      <c r="V38" s="75"/>
      <c r="W38" s="81"/>
      <c r="X38" s="82"/>
      <c r="Y38" s="75"/>
      <c r="Z38" s="75"/>
      <c r="AA38" s="75"/>
      <c r="AB38" s="81"/>
      <c r="AC38" s="82"/>
      <c r="AD38" s="75"/>
      <c r="AE38" s="75"/>
      <c r="AF38" s="75"/>
      <c r="AG38" s="81"/>
      <c r="AH38" s="82"/>
      <c r="AI38" s="75"/>
      <c r="AJ38" s="75"/>
      <c r="AK38" s="75"/>
      <c r="AL38" s="81"/>
    </row>
    <row r="39" spans="1:38">
      <c r="A39" s="67" t="s">
        <v>184</v>
      </c>
      <c r="B39" s="68" t="s">
        <v>185</v>
      </c>
      <c r="C39" s="69" t="s">
        <v>139</v>
      </c>
      <c r="D39" s="73"/>
      <c r="E39" s="74"/>
      <c r="F39" s="74"/>
      <c r="G39" s="83"/>
      <c r="H39" s="84"/>
      <c r="I39" s="73"/>
      <c r="J39" s="74"/>
      <c r="K39" s="74"/>
      <c r="L39" s="83"/>
      <c r="M39" s="84"/>
      <c r="N39" s="73"/>
      <c r="O39" s="74"/>
      <c r="P39" s="74"/>
      <c r="Q39" s="83"/>
      <c r="R39" s="84"/>
      <c r="S39" s="73"/>
      <c r="T39" s="74"/>
      <c r="U39" s="74"/>
      <c r="V39" s="83"/>
      <c r="W39" s="84"/>
      <c r="X39" s="73"/>
      <c r="Y39" s="74"/>
      <c r="Z39" s="74"/>
      <c r="AA39" s="83"/>
      <c r="AB39" s="84"/>
      <c r="AC39" s="73"/>
      <c r="AD39" s="74"/>
      <c r="AE39" s="74"/>
      <c r="AF39" s="83"/>
      <c r="AG39" s="84"/>
      <c r="AH39" s="73"/>
      <c r="AI39" s="74"/>
      <c r="AJ39" s="74"/>
      <c r="AK39" s="83"/>
      <c r="AL39" s="84"/>
    </row>
    <row r="40" spans="1:38">
      <c r="A40" s="85" t="s">
        <v>186</v>
      </c>
      <c r="B40" s="68" t="s">
        <v>187</v>
      </c>
      <c r="C40" s="69" t="s">
        <v>139</v>
      </c>
      <c r="D40" s="73"/>
      <c r="E40" s="74"/>
      <c r="F40" s="74"/>
      <c r="G40" s="83"/>
      <c r="H40" s="72"/>
      <c r="I40" s="73"/>
      <c r="J40" s="74"/>
      <c r="K40" s="74"/>
      <c r="L40" s="83"/>
      <c r="M40" s="72"/>
      <c r="N40" s="73"/>
      <c r="O40" s="74"/>
      <c r="P40" s="74"/>
      <c r="Q40" s="83"/>
      <c r="R40" s="72"/>
      <c r="S40" s="73"/>
      <c r="T40" s="74"/>
      <c r="U40" s="74"/>
      <c r="V40" s="83"/>
      <c r="W40" s="72"/>
      <c r="X40" s="73"/>
      <c r="Y40" s="74"/>
      <c r="Z40" s="74"/>
      <c r="AA40" s="83"/>
      <c r="AB40" s="72"/>
      <c r="AC40" s="73"/>
      <c r="AD40" s="74"/>
      <c r="AE40" s="74"/>
      <c r="AF40" s="83"/>
      <c r="AG40" s="72"/>
      <c r="AH40" s="73"/>
      <c r="AI40" s="74"/>
      <c r="AJ40" s="74"/>
      <c r="AK40" s="83"/>
      <c r="AL40" s="72"/>
    </row>
    <row r="41" spans="1:38">
      <c r="A41" s="85" t="s">
        <v>188</v>
      </c>
      <c r="B41" s="68" t="s">
        <v>189</v>
      </c>
      <c r="C41" s="69" t="s">
        <v>139</v>
      </c>
      <c r="D41" s="73"/>
      <c r="E41" s="74"/>
      <c r="F41" s="74"/>
      <c r="G41" s="74"/>
      <c r="H41" s="78"/>
      <c r="I41" s="73"/>
      <c r="J41" s="74"/>
      <c r="K41" s="74"/>
      <c r="L41" s="74"/>
      <c r="M41" s="78"/>
      <c r="N41" s="73"/>
      <c r="O41" s="74"/>
      <c r="P41" s="74"/>
      <c r="Q41" s="74"/>
      <c r="R41" s="78"/>
      <c r="S41" s="73"/>
      <c r="T41" s="74"/>
      <c r="U41" s="74"/>
      <c r="V41" s="74"/>
      <c r="W41" s="78"/>
      <c r="X41" s="73"/>
      <c r="Y41" s="74"/>
      <c r="Z41" s="74"/>
      <c r="AA41" s="74"/>
      <c r="AB41" s="78"/>
      <c r="AC41" s="73"/>
      <c r="AD41" s="74"/>
      <c r="AE41" s="74"/>
      <c r="AF41" s="74"/>
      <c r="AG41" s="78"/>
      <c r="AH41" s="73"/>
      <c r="AI41" s="74"/>
      <c r="AJ41" s="74"/>
      <c r="AK41" s="74"/>
      <c r="AL41" s="78"/>
    </row>
    <row r="42" spans="1:38">
      <c r="A42" s="85" t="s">
        <v>190</v>
      </c>
      <c r="B42" s="68" t="s">
        <v>191</v>
      </c>
      <c r="C42" s="69" t="s">
        <v>139</v>
      </c>
      <c r="D42" s="73"/>
      <c r="E42" s="74"/>
      <c r="F42" s="74"/>
      <c r="G42" s="74"/>
      <c r="H42" s="78"/>
      <c r="I42" s="73"/>
      <c r="J42" s="74"/>
      <c r="K42" s="74"/>
      <c r="L42" s="74"/>
      <c r="M42" s="78"/>
      <c r="N42" s="73"/>
      <c r="O42" s="74"/>
      <c r="P42" s="74"/>
      <c r="Q42" s="74"/>
      <c r="R42" s="78"/>
      <c r="S42" s="73"/>
      <c r="T42" s="74"/>
      <c r="U42" s="74"/>
      <c r="V42" s="74"/>
      <c r="W42" s="78"/>
      <c r="X42" s="73"/>
      <c r="Y42" s="74"/>
      <c r="Z42" s="74"/>
      <c r="AA42" s="74"/>
      <c r="AB42" s="78"/>
      <c r="AC42" s="73"/>
      <c r="AD42" s="74"/>
      <c r="AE42" s="74"/>
      <c r="AF42" s="74"/>
      <c r="AG42" s="78"/>
      <c r="AH42" s="73"/>
      <c r="AI42" s="74"/>
      <c r="AJ42" s="74"/>
      <c r="AK42" s="74"/>
      <c r="AL42" s="78"/>
    </row>
    <row r="43" spans="1:38" ht="15.75" thickBot="1">
      <c r="A43" s="86" t="s">
        <v>192</v>
      </c>
      <c r="B43" s="87" t="s">
        <v>193</v>
      </c>
      <c r="C43" s="88" t="s">
        <v>139</v>
      </c>
      <c r="D43" s="89">
        <v>0</v>
      </c>
      <c r="E43" s="90">
        <v>0</v>
      </c>
      <c r="F43" s="91">
        <v>0</v>
      </c>
      <c r="G43" s="91">
        <v>0.19600000000000001</v>
      </c>
      <c r="H43" s="92">
        <v>0.19600000000000001</v>
      </c>
      <c r="I43" s="89">
        <v>0</v>
      </c>
      <c r="J43" s="90">
        <v>0</v>
      </c>
      <c r="K43" s="91">
        <v>0</v>
      </c>
      <c r="L43" s="91">
        <f>L6</f>
        <v>0.20699999999999999</v>
      </c>
      <c r="M43" s="92">
        <f>M6</f>
        <v>0.20699999999999999</v>
      </c>
      <c r="N43" s="89">
        <v>0</v>
      </c>
      <c r="O43" s="90">
        <v>0</v>
      </c>
      <c r="P43" s="91">
        <v>0</v>
      </c>
      <c r="Q43" s="91">
        <f>Q6</f>
        <v>0</v>
      </c>
      <c r="R43" s="92">
        <f>R6</f>
        <v>0</v>
      </c>
      <c r="S43" s="89">
        <v>0</v>
      </c>
      <c r="T43" s="90">
        <v>0</v>
      </c>
      <c r="U43" s="91">
        <v>0</v>
      </c>
      <c r="V43" s="91">
        <f>V6</f>
        <v>0.20699999999999999</v>
      </c>
      <c r="W43" s="92">
        <f>W6</f>
        <v>0.20699999999999999</v>
      </c>
      <c r="X43" s="89">
        <v>0</v>
      </c>
      <c r="Y43" s="90">
        <v>0</v>
      </c>
      <c r="Z43" s="91">
        <v>0</v>
      </c>
      <c r="AA43" s="91">
        <f>AA6</f>
        <v>0.19939999999999999</v>
      </c>
      <c r="AB43" s="92">
        <f>AB6</f>
        <v>0.19939999999999999</v>
      </c>
      <c r="AC43" s="89">
        <v>0</v>
      </c>
      <c r="AD43" s="90">
        <v>0</v>
      </c>
      <c r="AE43" s="91">
        <v>0</v>
      </c>
      <c r="AF43" s="91">
        <f>AF6</f>
        <v>0.105</v>
      </c>
      <c r="AG43" s="92">
        <f>AG6</f>
        <v>0.105</v>
      </c>
      <c r="AH43" s="89">
        <v>0</v>
      </c>
      <c r="AI43" s="90">
        <v>0</v>
      </c>
      <c r="AJ43" s="91">
        <v>0</v>
      </c>
      <c r="AK43" s="91">
        <f>AK6</f>
        <v>9.4399999999999998E-2</v>
      </c>
      <c r="AL43" s="92">
        <f>AL6</f>
        <v>9.4399999999999998E-2</v>
      </c>
    </row>
    <row r="44" spans="1:38">
      <c r="A44" s="93"/>
      <c r="B44" s="29" t="s">
        <v>194</v>
      </c>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row>
    <row r="45" spans="1:38" ht="30">
      <c r="A45" s="93"/>
      <c r="B45" s="29" t="s">
        <v>195</v>
      </c>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100" t="s">
        <v>196</v>
      </c>
      <c r="AK45" s="94"/>
      <c r="AL45" s="94"/>
    </row>
    <row r="46" spans="1:38">
      <c r="B46" s="29" t="s">
        <v>197</v>
      </c>
    </row>
    <row r="47" spans="1:38">
      <c r="B47" s="29" t="s">
        <v>198</v>
      </c>
    </row>
  </sheetData>
  <mergeCells count="8">
    <mergeCell ref="AC3:AG3"/>
    <mergeCell ref="AH3:AL3"/>
    <mergeCell ref="A1:G1"/>
    <mergeCell ref="D3:H3"/>
    <mergeCell ref="I3:M3"/>
    <mergeCell ref="N3:R3"/>
    <mergeCell ref="S3:W3"/>
    <mergeCell ref="X3:AB3"/>
  </mergeCells>
  <pageMargins left="0.70866141732283472" right="0.70866141732283472" top="0.74803149606299213" bottom="0.74803149606299213" header="0.31496062992125984" footer="0.31496062992125984"/>
  <pageSetup paperSize="9" scale="7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17</vt:i4>
      </vt:variant>
    </vt:vector>
  </HeadingPairs>
  <TitlesOfParts>
    <vt:vector size="36" baseType="lpstr">
      <vt:lpstr>реестр док</vt:lpstr>
      <vt:lpstr>Реквизиты </vt:lpstr>
      <vt:lpstr>Информ. экономи тарифах 2015</vt:lpstr>
      <vt:lpstr>Инфор о тарифах с учетом субсид</vt:lpstr>
      <vt:lpstr>Смета затрат</vt:lpstr>
      <vt:lpstr>инф.о топливе</vt:lpstr>
      <vt:lpstr>Полезный отпуск</vt:lpstr>
      <vt:lpstr>Баланс ээ</vt:lpstr>
      <vt:lpstr>потери</vt:lpstr>
      <vt:lpstr>договор</vt:lpstr>
      <vt:lpstr>Приложение 1</vt:lpstr>
      <vt:lpstr>прилож11</vt:lpstr>
      <vt:lpstr>Приложение 2</vt:lpstr>
      <vt:lpstr>Приложение 3</vt:lpstr>
      <vt:lpstr>Приложение 4</vt:lpstr>
      <vt:lpstr>прилож 5</vt:lpstr>
      <vt:lpstr>Лист1</vt:lpstr>
      <vt:lpstr>Лист2</vt:lpstr>
      <vt:lpstr>Лист3</vt:lpstr>
      <vt:lpstr>договор!_Ref142370267</vt:lpstr>
      <vt:lpstr>договор!_Toc145231892</vt:lpstr>
      <vt:lpstr>договор!_Toc145231901</vt:lpstr>
      <vt:lpstr>договор!_Toc145231905</vt:lpstr>
      <vt:lpstr>договор!Область_печати</vt:lpstr>
      <vt:lpstr>'Инфор о тарифах с учетом субсид'!Область_печати</vt:lpstr>
      <vt:lpstr>'Информ. экономи тарифах 2015'!Область_печати</vt:lpstr>
      <vt:lpstr>'Полезный отпуск'!Область_печати</vt:lpstr>
      <vt:lpstr>'прилож 5'!Область_печати</vt:lpstr>
      <vt:lpstr>прилож11!Область_печати</vt:lpstr>
      <vt:lpstr>'Приложение 1'!Область_печати</vt:lpstr>
      <vt:lpstr>'Приложение 2'!Область_печати</vt:lpstr>
      <vt:lpstr>'Приложение 3'!Область_печати</vt:lpstr>
      <vt:lpstr>'Приложение 4'!Область_печати</vt:lpstr>
      <vt:lpstr>'реестр док'!Область_печати</vt:lpstr>
      <vt:lpstr>'Реквизиты '!Область_печати</vt:lpstr>
      <vt:lpstr>'Смета затрат'!Область_печати</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2015-01-06T05:19:00Z</dcterms:modified>
</cp:coreProperties>
</file>